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20730" windowHeight="11505"/>
  </bookViews>
  <sheets>
    <sheet name="geral" sheetId="1" r:id="rId1"/>
    <sheet name="Castanha" sheetId="2" r:id="rId2"/>
    <sheet name="Plan3" sheetId="3" r:id="rId3"/>
  </sheets>
  <definedNames>
    <definedName name="_xlnm._FilterDatabase" localSheetId="0" hidden="1">geral!$A$1:$R$112</definedName>
  </definedNames>
  <calcPr calcId="144525"/>
</workbook>
</file>

<file path=xl/calcChain.xml><?xml version="1.0" encoding="utf-8"?>
<calcChain xmlns="http://schemas.openxmlformats.org/spreadsheetml/2006/main">
  <c r="I4" i="2" l="1"/>
  <c r="I5" i="2"/>
  <c r="I6" i="2"/>
  <c r="I7" i="2"/>
  <c r="I8" i="2"/>
  <c r="I9" i="2"/>
  <c r="I3" i="2"/>
  <c r="C10" i="2"/>
  <c r="D10" i="2"/>
  <c r="B10" i="2"/>
  <c r="E10" i="2"/>
  <c r="F10" i="2"/>
  <c r="G10" i="2"/>
  <c r="H10" i="2"/>
  <c r="I10" i="2" l="1"/>
</calcChain>
</file>

<file path=xl/sharedStrings.xml><?xml version="1.0" encoding="utf-8"?>
<sst xmlns="http://schemas.openxmlformats.org/spreadsheetml/2006/main" count="964" uniqueCount="466">
  <si>
    <t>COOP. DOS TRABALHADORES AGROEXTRATIVISTAS DE SANTARÉM</t>
  </si>
  <si>
    <t>ACOSPER</t>
  </si>
  <si>
    <t>Rod. Cuiabá Santarém, s/nº - Matinha</t>
  </si>
  <si>
    <t xml:space="preserve"> Santarém</t>
  </si>
  <si>
    <t>PA</t>
  </si>
  <si>
    <t>ATIVA</t>
  </si>
  <si>
    <t>AGROPECUÁRIO</t>
  </si>
  <si>
    <t>COOP. AGRO-EXTRATIVISTA DO VALE DO  ARAGUARI</t>
  </si>
  <si>
    <t>COPAVA</t>
  </si>
  <si>
    <t>RUA AMAPÁ, 583 - CENTRO</t>
  </si>
  <si>
    <t>Porto Grande</t>
  </si>
  <si>
    <t>AP</t>
  </si>
  <si>
    <t>SUSPENSA PARA ANÁLISE DOS DADOS</t>
  </si>
  <si>
    <t>COOP. AGRO-EXTRATIVISTA DO VALE DO PIAÇACÁ</t>
  </si>
  <si>
    <t>COOPAC</t>
  </si>
  <si>
    <t>Vila Nova Jerusalém, s/nº, Matão do Piaçacá</t>
  </si>
  <si>
    <t>Santana</t>
  </si>
  <si>
    <t>COOP. PRODUTORES AGROEXTRATIVISTA  DE JARILÂNDIA</t>
  </si>
  <si>
    <t>COOPERLÂNDIA</t>
  </si>
  <si>
    <t>VILA JARILÂNDIA, SN</t>
  </si>
  <si>
    <t>Laranjal do Jari</t>
  </si>
  <si>
    <t>INAPTA NA SRF</t>
  </si>
  <si>
    <t>COOP. DE  AGROEXTRATIVISTAS DE IMPERATRIZ LTDA</t>
  </si>
  <si>
    <t>COOPAI</t>
  </si>
  <si>
    <t>R. Manoel Fernandes, 183 - Boca da Mata</t>
  </si>
  <si>
    <t xml:space="preserve"> Imperatriz</t>
  </si>
  <si>
    <t>MA</t>
  </si>
  <si>
    <t>NÃO REGISTRADA</t>
  </si>
  <si>
    <t>COOP. MISTA DOS PRODUTORES E EXTRATIVISTAS DA REGIÃO DO JARI</t>
  </si>
  <si>
    <t>COMPERJ</t>
  </si>
  <si>
    <t>RUA AMAZONAS, 71/B, VILA SÃO MIGUEL - MONTE DOURADO</t>
  </si>
  <si>
    <t xml:space="preserve"> Almeirim</t>
  </si>
  <si>
    <t>INATIVA - RECADASTRAMENTO</t>
  </si>
  <si>
    <t>COOP. DOS PROD. AGRO-EXTRATIVISTA DA RESERVA DO RIO CAJARI</t>
  </si>
  <si>
    <t>COOPER-CA</t>
  </si>
  <si>
    <t>R. Principal s/n - Conceição do Muriacá</t>
  </si>
  <si>
    <t>COOP. AGRO-EXTRATIVISTA DA COLÔNIA DO CEDRO</t>
  </si>
  <si>
    <t>COOPACC</t>
  </si>
  <si>
    <t xml:space="preserve">Vale do Ariramba, s/n, Av. Alexandre Ferreira da Silva, 2855 - Jardim II </t>
  </si>
  <si>
    <t>Tartarugalzinho</t>
  </si>
  <si>
    <t>COOPERATIVA MISTA AGRO-EXTRATIVISTA DA AMAZONIA LTDA</t>
  </si>
  <si>
    <t>COMAVI</t>
  </si>
  <si>
    <t>AV. BRASIL, S/N - CENTRO</t>
  </si>
  <si>
    <t xml:space="preserve"> Acrelândia</t>
  </si>
  <si>
    <t>AC</t>
  </si>
  <si>
    <t>BAIXADA NA SRF</t>
  </si>
  <si>
    <t>COOP. AGROEXTRATIVISTA DOS PEQUENOS PRODUTORES RU</t>
  </si>
  <si>
    <t xml:space="preserve">COOPERATIVA AGROEXTRATIVISTA </t>
  </si>
  <si>
    <t>R. EBER BRAGA, 367 - CENTRO</t>
  </si>
  <si>
    <t xml:space="preserve"> Santa Rita</t>
  </si>
  <si>
    <t>COOP. DOS EXTRATIVISTAS DE SÃO JOÃO DA BALIZA LTDA</t>
  </si>
  <si>
    <t>COOPEX</t>
  </si>
  <si>
    <t>R. A, s/nº - Centro</t>
  </si>
  <si>
    <t xml:space="preserve"> São João da Baliza</t>
  </si>
  <si>
    <t>RR</t>
  </si>
  <si>
    <t>COOP. AGROEXTRATIVISTA DO PACUÍ</t>
  </si>
  <si>
    <t>COAP</t>
  </si>
  <si>
    <t>Rod. Santa Luzia, 1890 - São Joaquim do Pacuí</t>
  </si>
  <si>
    <t>Macapá</t>
  </si>
  <si>
    <t xml:space="preserve">COOP. AGROEXTRATIVISTA DOS PEQUENOS PRODUTORES RURAIS DE VARGEM GRANDE </t>
  </si>
  <si>
    <t>COOPERVAG</t>
  </si>
  <si>
    <t>Pç. São Sebastião, s/nº - Centro</t>
  </si>
  <si>
    <t xml:space="preserve"> Vargem Grande</t>
  </si>
  <si>
    <t>COOPERATIVA DOS SERINGUEIROS EXTRATIVISTA DE RONDONIA -</t>
  </si>
  <si>
    <t xml:space="preserve">COOSERON </t>
  </si>
  <si>
    <t>BR 364  KM 17 QUADRA C  - DIST INDUSTRIAL              DIST INDUSTRIAL</t>
  </si>
  <si>
    <t xml:space="preserve"> Porto Velho</t>
  </si>
  <si>
    <t>RO</t>
  </si>
  <si>
    <t>COOP. AGROEXTRATIVISTA NOVA COLINA</t>
  </si>
  <si>
    <t>COOPANC</t>
  </si>
  <si>
    <t>R. ACEROLA, Nº 06 BAIRRO: BRASIL NOVO</t>
  </si>
  <si>
    <t>COOP. AGRO-EXTRATIVISTAS DOS PRODUTORES DO MUNICÍPIO DE SERRA DO NAVIO</t>
  </si>
  <si>
    <t>COOPERSERRA</t>
  </si>
  <si>
    <t>COMUNIDADE DO ÁGUA BRANCA, S/N - COM. DO AGUA BRANCA</t>
  </si>
  <si>
    <t>Serra do Navio</t>
  </si>
  <si>
    <t>COOP. AGROEXTRATIVISTA DOS PRODUTORES DE PEDRA BRANCA DO AMAPARI</t>
  </si>
  <si>
    <t>COOPERNORTE</t>
  </si>
  <si>
    <t>Comunidade de Água Fria, s/nº</t>
  </si>
  <si>
    <t xml:space="preserve">Pedra Branca do Amaparí                 </t>
  </si>
  <si>
    <t>COOP. AGROEXTRATIVISTA DOS TRABALHADORES RURAIS DE SENA MADUREIRA ACRE</t>
  </si>
  <si>
    <t>COOP. CHICO MENDES</t>
  </si>
  <si>
    <t>Br 364, Km 01, 141 Sede - Zona Rural</t>
  </si>
  <si>
    <t xml:space="preserve"> Sena Madureira</t>
  </si>
  <si>
    <t>COOP. DOS AGROEXTRATIVISTA DOS PRODUTORES DO LOURENÇO</t>
  </si>
  <si>
    <t>COAL</t>
  </si>
  <si>
    <t>R. Lataia, s/nº, Vila Nova Lataia - Lourenco</t>
  </si>
  <si>
    <t xml:space="preserve">Calçoene                                </t>
  </si>
  <si>
    <t>COOP. AGRICOLA MISTA DOS PRODUTORES E EXTRATIVISTAS DE ALTAMIRA</t>
  </si>
  <si>
    <t>CAMPEALTA-AMAZON-COOP</t>
  </si>
  <si>
    <t>Av. Alacid Nunes, 3318, Sl. 1 - Uirapuru (Escritório)</t>
  </si>
  <si>
    <t xml:space="preserve"> Altamira</t>
  </si>
  <si>
    <t>EXCLUIDA PELA OCE</t>
  </si>
  <si>
    <t>COOP. AGRICOLA MISTA DOS PRODUTORES E EXTRATIVISTA DE ALTAMIRA (FILIAL)</t>
  </si>
  <si>
    <t xml:space="preserve">AMAZON-COOP </t>
  </si>
  <si>
    <t xml:space="preserve">Av ALACID NUNES, 3318, JARDIM DOS ESTADOS_x000D_
</t>
  </si>
  <si>
    <t>COOP. AGRICOLA MISTA DOS PRODUTORES E EXTRATIVISTA DE ALTAMIRA(FILIAL)</t>
  </si>
  <si>
    <t>AMAZON - COOP - TATAQUARA HOTEL</t>
  </si>
  <si>
    <t>ILHA TATAQUARA, S/N, MARGEM DO RIO XINGU,    RURAL</t>
  </si>
  <si>
    <t>COOP. AGRICOLA MISTA DOS PRODUTORES E EXTRATIVISTA DE ALTAMIRA  (FILIAL)</t>
  </si>
  <si>
    <t xml:space="preserve">AMAZON-COOP- INTERNET CAFE </t>
  </si>
  <si>
    <t xml:space="preserve">R. CEL. JOSE PORFIRIO, 1981, RECREIO _x000D_
</t>
  </si>
  <si>
    <t>COOP. AGROEXTRATIVISTA DOS PRODUTORES DO ASSENTAMENTO DO CARNOT</t>
  </si>
  <si>
    <t>CAC</t>
  </si>
  <si>
    <t xml:space="preserve">R. Raimundo Nonato Mendes Vieira, 1, Assentamento - Carnot </t>
  </si>
  <si>
    <t>COOP. AGRO-EXTRATIVISTA DOS PRODUTORES DE ANTIMARI</t>
  </si>
  <si>
    <t>COAEPA</t>
  </si>
  <si>
    <t>FLORESTA ESTADUAL DO ANTIMARI - BR 364 - KM 85 - ZONA RURAL</t>
  </si>
  <si>
    <t xml:space="preserve"> Bujari</t>
  </si>
  <si>
    <t>COOP. MISTA AGROEXTRATIVISTA DE GURUPA</t>
  </si>
  <si>
    <t>COOMAG</t>
  </si>
  <si>
    <t xml:space="preserve">Tr. 12 DE OUTUBRO, S/N - CENTRO_x000D_
_x000D_
</t>
  </si>
  <si>
    <t xml:space="preserve"> Gurupá</t>
  </si>
  <si>
    <t>COOP. AGROEXTRATIVISTA DOS PRODUTORES RURAIS DO VALE DO RIO IACO</t>
  </si>
  <si>
    <t>COPERIACO</t>
  </si>
  <si>
    <t>Av. Brasil, 530 - Jorge Alves Júnior</t>
  </si>
  <si>
    <t>COOP. DE PRODUÇÃO AGRÍCOLA E EXTRATIVISTA E INTEGRADA DA AMAZÔNIA</t>
  </si>
  <si>
    <t>COOPAMAZONIA</t>
  </si>
  <si>
    <t xml:space="preserve"> Manaus</t>
  </si>
  <si>
    <t>AM</t>
  </si>
  <si>
    <t>COOP.  AGROP. E EXTRATIVISTA DE EXTRATIVISTA DE  EPITACIOLÂNDIA E BRASILÉIA LTDA</t>
  </si>
  <si>
    <t>CAPEB</t>
  </si>
  <si>
    <t xml:space="preserve">Av. Manoel Marinho Monte, 1115 - Eldorado </t>
  </si>
  <si>
    <t xml:space="preserve"> Brasiléia</t>
  </si>
  <si>
    <t>COOP. AGRO-EXTRATIVISTA DE BALSAS LTDA</t>
  </si>
  <si>
    <t xml:space="preserve">COOPEAB </t>
  </si>
  <si>
    <t>R. PADRE FRANCO, 651, CENTRO</t>
  </si>
  <si>
    <t xml:space="preserve"> Balsas</t>
  </si>
  <si>
    <t>COOP. MIXTA EXTRATIVISTA VEGETAL E ANIMAL DOS PRODUTORES DO ARQUIPÉLAGO DO BAILIQUE</t>
  </si>
  <si>
    <t>COMPAB</t>
  </si>
  <si>
    <t>Vila do Carneiro, 0631 - Bailique</t>
  </si>
  <si>
    <t>COOP. AGROEXTRATIVISTA DE FEIJÓ LTDA</t>
  </si>
  <si>
    <t>COAFE</t>
  </si>
  <si>
    <t>Av. Plácido de Castro, s/n° - Centro</t>
  </si>
  <si>
    <t xml:space="preserve"> Feijó</t>
  </si>
  <si>
    <t>COOP. DA PRODUCAO AGROEXTRATIVISTA FAMILIAR DO PARA</t>
  </si>
  <si>
    <t xml:space="preserve">COOPAEXPA </t>
  </si>
  <si>
    <t>Rod. BR 316,  KM 20,  S/N, ITAPEPUCU</t>
  </si>
  <si>
    <t xml:space="preserve"> Benevides</t>
  </si>
  <si>
    <t>COOP. AGROEXTRATIVISTA  BOM JESUS DO ABUNA</t>
  </si>
  <si>
    <t>COABJA</t>
  </si>
  <si>
    <t xml:space="preserve">Av. EPAMINONDAS JACOME, S/N - CENTRO_x000D_
</t>
  </si>
  <si>
    <t xml:space="preserve"> Plácido de Castro</t>
  </si>
  <si>
    <t xml:space="preserve">COOP. AGRICOLA, PECUÁRIA E EXTRATIVA DO MUNICIPIO DE IRITUIA </t>
  </si>
  <si>
    <t>COAPEMI</t>
  </si>
  <si>
    <t>R.DO MIRITI, S/N - MIRITI</t>
  </si>
  <si>
    <t xml:space="preserve">Irituia                                 </t>
  </si>
  <si>
    <t>COOPERATIVA AGROPECUARIA E EXTRATIVISTA DE RONDONIA LTD</t>
  </si>
  <si>
    <t xml:space="preserve">CAEX-RO </t>
  </si>
  <si>
    <t>BR 364                                  KM 180         ABUNA</t>
  </si>
  <si>
    <t>COOP. MISTA DOS TRABALHADORES AGROEXTRATIVISTAS DO ALTO CAJARI</t>
  </si>
  <si>
    <t>COOPERALCA</t>
  </si>
  <si>
    <t>R. São José, 1478, B - Centro</t>
  </si>
  <si>
    <t>COOPERATIVA DOS TRAB.EM ATIV.AGROP. E EXTRAT. DO ACRE</t>
  </si>
  <si>
    <t>COOPEAFLA</t>
  </si>
  <si>
    <t>RUA SEIS DE AGOSTO, S/N                                CENTRO</t>
  </si>
  <si>
    <t xml:space="preserve"> Xapuri</t>
  </si>
  <si>
    <t>COOP. DOS PRODUTORES E EXTRATIVISTAS DE CAMARÃO DO IGARAPÉ DA FORTALEZA</t>
  </si>
  <si>
    <t>COOPERCAF</t>
  </si>
  <si>
    <t>Rod. Salvador Diniz, 1658 - Igarapé da Fortaleza</t>
  </si>
  <si>
    <t>COOP. AGRO-EXTRATIVISTA E INDUSTRIAL DE CAMETÁ LTDA</t>
  </si>
  <si>
    <t>COOBNUTS</t>
  </si>
  <si>
    <t>R. Coronel Raimundo Leão, 1805 - Brasília</t>
  </si>
  <si>
    <t xml:space="preserve"> Cametá</t>
  </si>
  <si>
    <t>COOP. AGROEXTRATIVISTA DE BRASILEIA</t>
  </si>
  <si>
    <t xml:space="preserve">COAEB </t>
  </si>
  <si>
    <t>R. MARIO ROGERIO, S/N, CASA, FERREIRA DA SILVA</t>
  </si>
  <si>
    <t xml:space="preserve">COOP. AGRO-EXTRATIVISTA DO VALE DO MARUANUM </t>
  </si>
  <si>
    <t>COOPAEVAM</t>
  </si>
  <si>
    <t>Av. Maria Quitéria, 1982 - Santa Rita</t>
  </si>
  <si>
    <t>COOP. DOS PRODUTORES AGROEXTRATIVISTA S FE LTDA</t>
  </si>
  <si>
    <t xml:space="preserve">COPASFE </t>
  </si>
  <si>
    <t xml:space="preserve">Projeto SAO GABRIEL, COLONIA GAMELEIRA,  S/N, KM 64 - ZONA RURAL_x000D_
</t>
  </si>
  <si>
    <t xml:space="preserve"> Capixaba</t>
  </si>
  <si>
    <t>COOP. CENTRAL DE COMERCIALIZAÇÃO EXTRATIVISTA DO EST. DO ACRE LTDA</t>
  </si>
  <si>
    <t>COOPERACRE</t>
  </si>
  <si>
    <t>Rod. AC 40, s/nº, Km 4 - Vila Acre</t>
  </si>
  <si>
    <t xml:space="preserve"> Rio Branco</t>
  </si>
  <si>
    <t>COOP. DOS PRODUTORES, EXTRATORES E REFLORESTADORES DE URUARA</t>
  </si>
  <si>
    <t>COOPERU</t>
  </si>
  <si>
    <t>Av. PERIMETRAL SUL, S/N - CENTRO</t>
  </si>
  <si>
    <t xml:space="preserve"> Uruará</t>
  </si>
  <si>
    <t>COOP. AGROEXTRATIVISTA DE TARAUACÁ</t>
  </si>
  <si>
    <t>CAET</t>
  </si>
  <si>
    <t>R. Capitão Hipólito, 398 - Triângulo</t>
  </si>
  <si>
    <t xml:space="preserve"> Tarauacá</t>
  </si>
  <si>
    <t>COOP. AGRO-EXTRATIVISTA DO MUNICÍPIO DE CALÇOENE</t>
  </si>
  <si>
    <t>COOAGRO</t>
  </si>
  <si>
    <t>Av. José Lourenço, 1199 - Distrito de Lourenço</t>
  </si>
  <si>
    <t xml:space="preserve">COOP. MISTA DOS AGRICULTORES FAMILIARES, EXTRATIVISTAS, PESCADORES, VAZANTEIROS E GUIAS TURISTICOS DO CERRADO </t>
  </si>
  <si>
    <t>COOPCERRADO</t>
  </si>
  <si>
    <t>Rod. BR-153 Km 4, Qd. Area, Lt Area - Chácara Retiro</t>
  </si>
  <si>
    <t xml:space="preserve"> Goiânia</t>
  </si>
  <si>
    <t>GO</t>
  </si>
  <si>
    <t>COOPERATIVA MISTA DOS AGRICULTORES FAMILIARES, EXTRATIVISTAS, PESCADORES, VAZANTEIROS E GUIAS TURISTICOS DO CERRADO  (FILIAL)</t>
  </si>
  <si>
    <t xml:space="preserve">COOPCERRADO </t>
  </si>
  <si>
    <t>FAZENDA BOM JARDIM S/N                                 ZONA RURAL</t>
  </si>
  <si>
    <t xml:space="preserve"> Caldazinha</t>
  </si>
  <si>
    <t>COOPERATIVA MISTA DOS AGRICULTORES FAMILIARES, EXTRATIVISTAS, PESCADORES, VAZANTEIROS E GUIAS TURISTICOS DO CERRADO (FILIAL)</t>
  </si>
  <si>
    <t>ALTAMIRO CAIO PACHECO S/N QD 1 LT 1, SETOR NOVA ARUANA</t>
  </si>
  <si>
    <t xml:space="preserve"> Aruanã</t>
  </si>
  <si>
    <t>COOPERATIVA EXTRATIVISTA DOS PEQUENOS AGRICULTORES E PECUARISTAS INDUSTRIA E COMERCIO MADEREIRO DO MUNICIPIO DE PORTO DE MOZ</t>
  </si>
  <si>
    <t>COOPEXPOM</t>
  </si>
  <si>
    <t>RUA SIMPLICAINAO FARIAS S/N - CENTRO</t>
  </si>
  <si>
    <t xml:space="preserve"> Porto de Moz</t>
  </si>
  <si>
    <t>COOP. AGROPECUÁRIA MISTA EXTRATIVISTA SANTA FÉ</t>
  </si>
  <si>
    <t>COOPAMESF</t>
  </si>
  <si>
    <t>R. Brilhante, 880 - Arco Iris</t>
  </si>
  <si>
    <t xml:space="preserve"> Cacoal</t>
  </si>
  <si>
    <t>COOP. AGRO-EXTRATIVISTA DO MAPIA E MEDIO PURUS- C (FILIAL)</t>
  </si>
  <si>
    <t xml:space="preserve">COOPERAR </t>
  </si>
  <si>
    <t>R. Quinze de Novembro,  s/nº    - Centro                          CENTRO</t>
  </si>
  <si>
    <t xml:space="preserve"> Boca do Acre</t>
  </si>
  <si>
    <t>COOP. AGROEXTRATIVISTA ASHENINKA DO R AMOANEA AYOPARE</t>
  </si>
  <si>
    <t xml:space="preserve">COOPERATIVA ASHENINKA </t>
  </si>
  <si>
    <t xml:space="preserve">Terra INDIGENA KAMPA DO RIO AMONEA,  RURAL_x000D_
</t>
  </si>
  <si>
    <t xml:space="preserve"> Marechal Thaumaturgo</t>
  </si>
  <si>
    <t>COOP. AGRO-EXTRATIVISTA YAWANAWA</t>
  </si>
  <si>
    <t xml:space="preserve">COOPYAWA </t>
  </si>
  <si>
    <t xml:space="preserve">R. FLORIANO PEIXOTO, 473, CENTRO_x000D_
</t>
  </si>
  <si>
    <t>COOP. AGROEXTRATIVISTA DOS PRODUTORES DO MUNICÍPIO DE PORTO GRANDE</t>
  </si>
  <si>
    <t>COAMP</t>
  </si>
  <si>
    <t xml:space="preserve">Morada do Sol, Linha G, s/nº - Colônia Agrícola Matapí </t>
  </si>
  <si>
    <t xml:space="preserve">COOP. DOS JUTICULTORES, PESCADORES E PRODUTORES EXTRATIVISTAS DO AMAZONAS </t>
  </si>
  <si>
    <t>COOPERFIBRAS</t>
  </si>
  <si>
    <t xml:space="preserve">R. São Jorge,  61 - São Geraldo </t>
  </si>
  <si>
    <t xml:space="preserve"> Manacapuru</t>
  </si>
  <si>
    <t>COOP. AGROPECUÁRIO E EXTRATIVISTA DOS AGRICULTORES DE JACILÂNDIA</t>
  </si>
  <si>
    <t>Av. Tancredo Neves, 2389, Setor 1</t>
  </si>
  <si>
    <t xml:space="preserve"> Campo Novo de Rondônia</t>
  </si>
  <si>
    <t>COOPERATIVA EXTRATIVISTA PIONEIRA (FILIAL)</t>
  </si>
  <si>
    <t xml:space="preserve">C.E.P. </t>
  </si>
  <si>
    <t>PADRE HUGO 853,  CENTRO</t>
  </si>
  <si>
    <t xml:space="preserve"> Carlópolis</t>
  </si>
  <si>
    <t>PR</t>
  </si>
  <si>
    <t>COOP.DOS EXTRATIVISTA DA FLORESTA DE RO.LTDA</t>
  </si>
  <si>
    <t>COOPFLORA</t>
  </si>
  <si>
    <t>AVENIDA GETULIO VARGAS 3300                            CENTRO</t>
  </si>
  <si>
    <t>Machadinho d`Oeste</t>
  </si>
  <si>
    <t>COOP. COM. E IND. EXTRATIVISTA E DE REFLORESTAMENTO DE PRODUTOS AGROFLORESTAIS</t>
  </si>
  <si>
    <t xml:space="preserve">COOPERATIVA - CEA </t>
  </si>
  <si>
    <t>Progero de Assentamento, Tuere II, 1 - Comunidade N Brasil</t>
  </si>
  <si>
    <t xml:space="preserve"> Novo Repartimento</t>
  </si>
  <si>
    <t>COOP. AGROINDUSTRIAL E EXTRATIVISTA DAS MULHERES DO MUNICÍPIO DE CAMETA</t>
  </si>
  <si>
    <t>COOPMUC</t>
  </si>
  <si>
    <t xml:space="preserve">Tr. PADRE ANTONIO FRANCO, 176, C - BRASILIA_x000D_
</t>
  </si>
  <si>
    <t>COOP. EXTRATIVISTA RIO JAMARY</t>
  </si>
  <si>
    <t>COOPERJ</t>
  </si>
  <si>
    <t>R. Costa e Silva, 8840</t>
  </si>
  <si>
    <t xml:space="preserve">Itapuã do Oeste                         </t>
  </si>
  <si>
    <t>COOP. AGRO-EXTRATIVISTA BOM DESTINO LTDA</t>
  </si>
  <si>
    <t>CAEB</t>
  </si>
  <si>
    <t>Fazenda Bonal, Rod. BR 364, s/nº, Km 76 - Zona Rural</t>
  </si>
  <si>
    <t xml:space="preserve"> Senador Guiomard</t>
  </si>
  <si>
    <t>COOPERATIVA AGROEXTRATIVISTA DE PONTA DE PEDRAS</t>
  </si>
  <si>
    <t xml:space="preserve">COOPAEPP </t>
  </si>
  <si>
    <t xml:space="preserve">Rod. MANGABEIRA, S/N,  KM 06, ESTRADA_x000D_
</t>
  </si>
  <si>
    <t xml:space="preserve"> Ponta de Pedras</t>
  </si>
  <si>
    <t xml:space="preserve"> COOP. AGROEXTRATIVISTA DOS PRODUTORES FAMILIARES DE CAMETA </t>
  </si>
  <si>
    <t xml:space="preserve">COOPACAM </t>
  </si>
  <si>
    <t xml:space="preserve">Tv. Floriano Peixoto, 131 - Central </t>
  </si>
  <si>
    <t>COOP. DOS PEQUENOS EXTRATORES DE PRODUTOS FLORESTAIS DE MAUES</t>
  </si>
  <si>
    <t>COPEFLORA</t>
  </si>
  <si>
    <t>Est. Miri Moraes, 826 - Mário Fonseca</t>
  </si>
  <si>
    <t xml:space="preserve"> Maués</t>
  </si>
  <si>
    <t>COOPERATIVA ENERGETICA E AGRO-EXTRATIVISTA RAINHA DO AC</t>
  </si>
  <si>
    <t>RAINHA DO ACAI - CEARA</t>
  </si>
  <si>
    <t>OTR PARANA DO PARAUA S/N COMUN SAO FRANCISCO DO PARAUA COSTA DO MARRECAO</t>
  </si>
  <si>
    <t xml:space="preserve">COOP. AGROPECUÁRIA E EXTRATIVISTA DE ASSIS BRASIL </t>
  </si>
  <si>
    <t>R. Francisco das Chagas, 713 - Cascata</t>
  </si>
  <si>
    <t xml:space="preserve"> Assis Brasil</t>
  </si>
  <si>
    <t>COOP.AGROIND.E EXTRATIVISTA DO MARAJO - COOPERMARAJO</t>
  </si>
  <si>
    <t>COOPERMARAJO</t>
  </si>
  <si>
    <t xml:space="preserve">R. LIDIA DOROTEIA TAVARES,  426, CENTRO_x000D_
</t>
  </si>
  <si>
    <t xml:space="preserve"> São Sebastião da Boa Vista</t>
  </si>
  <si>
    <t>COOP. DE PRODUTORES RURAIS AGROPECUÁRIOS E EXTRATIVISTA DE ASSIS BRASIL</t>
  </si>
  <si>
    <t>COPRAAB</t>
  </si>
  <si>
    <t xml:space="preserve">BR 317, Km 103, s/nº - Zona Rural_x000D_
</t>
  </si>
  <si>
    <t>1240000156</t>
  </si>
  <si>
    <t>COOP. DE PRODUÇÃO E COMERCIALIZAÇÃO DE PRODUTOS AGROEXTRATIVISTA DE FEIJÓ</t>
  </si>
  <si>
    <t>COOPERAFE</t>
  </si>
  <si>
    <t>Estrada Assis Vasconcelos, 1 - Geni Nunes</t>
  </si>
  <si>
    <t>COOP. MISTA AGRO EXTRATIVISTA DOS POVOS TRADICIONAIS DO MÉDIO RIO NEGRO</t>
  </si>
  <si>
    <t xml:space="preserve">COMAGEPT </t>
  </si>
  <si>
    <t xml:space="preserve">R. Beleza, 161 - De Nazaré _x000D_
</t>
  </si>
  <si>
    <t xml:space="preserve"> Barcelos</t>
  </si>
  <si>
    <t xml:space="preserve">COOPERATIVA EXTRATIVISTA MINERAL FAMILIAR DO RIO JUMA - COOPERJUMA </t>
  </si>
  <si>
    <t xml:space="preserve">COOPERJUMA </t>
  </si>
  <si>
    <t>AV. D. PEDRO N. 515                                    SAO SEBASTIAO</t>
  </si>
  <si>
    <t xml:space="preserve">Apuí                                    </t>
  </si>
  <si>
    <t xml:space="preserve">COOP. DOS PRODUTORES E EXTRATIVISTAS DE AÇAI DO ESTADO DO AMAPA </t>
  </si>
  <si>
    <t xml:space="preserve">VITAÇAI </t>
  </si>
  <si>
    <t xml:space="preserve">Av. Rio Xingu, 200 - Igarapé da Fortaleza_x000D_
 _x000D_
</t>
  </si>
  <si>
    <t xml:space="preserve">COOP. DOS AGRICULTORES FAMILIARES EXTRATIVISTAS E ECONOMIA SOLIDARIA DE SENADOR GUIOMARD </t>
  </si>
  <si>
    <t xml:space="preserve">COOPERQUINARY </t>
  </si>
  <si>
    <t xml:space="preserve">Est. da Limeira, Ramal do Coquinho, KM 03, Lote 79  _x000D_
_x000D_
</t>
  </si>
  <si>
    <t>1230000167</t>
  </si>
  <si>
    <t>COOP. DOS EXTRATIVISTAS E PRODUTORES DE AÇAI DA APA DO CURIAU</t>
  </si>
  <si>
    <t xml:space="preserve">NUTRIAÇAI </t>
  </si>
  <si>
    <t xml:space="preserve">Al Cupuaçu, 818, Brasil Novo  _x000D_
</t>
  </si>
  <si>
    <t>Amapá</t>
  </si>
  <si>
    <t xml:space="preserve">COOP. DOS PRODUTORES FAMILIARES, EXTRATIVISTAS E ECONOMIA SOLIDARIO DO PROJETO DE ASSENTAMENTO DE TARAUACÁ </t>
  </si>
  <si>
    <t>COOPPATK</t>
  </si>
  <si>
    <t xml:space="preserve">R. Severiano Ramos, 2078, Sala 02 - Centro </t>
  </si>
  <si>
    <t>1240000179</t>
  </si>
  <si>
    <t xml:space="preserve">COOP. DOS AGRICULTORES FAMILIARES, EXTRATIVISTAS E ECONÔMIA SOLIDÁRIA DO BELO JARDIM </t>
  </si>
  <si>
    <t xml:space="preserve">COOPERATIVA BELO JARDIM </t>
  </si>
  <si>
    <t xml:space="preserve">Ram Belo Jardim, KM-06, BR-364 - Zona Rural _x000D_
_x000D_
</t>
  </si>
  <si>
    <t>1240000183</t>
  </si>
  <si>
    <t>COOP. MISTA DE EXTRATIVISMO VEGETAL DOS AGRICULTORES DO LARANJAL DO JARI LTDA</t>
  </si>
  <si>
    <t>COMAJA</t>
  </si>
  <si>
    <t>Av. Tancredo Neves, 2935 - Bairro Agreste</t>
  </si>
  <si>
    <t>COOP. AGROEXTRATIVISTA DOS PRODUTORES RURAIS DE NOVA CANAÃ</t>
  </si>
  <si>
    <t xml:space="preserve">COOPERNOVA </t>
  </si>
  <si>
    <t>Assentamento Nova Canaã,Lote 02</t>
  </si>
  <si>
    <t xml:space="preserve">COOP. AGROEXTRATIVISTA MISTA DE EIRUNEPE - COOPAEXE </t>
  </si>
  <si>
    <t xml:space="preserve">COOPAEXE </t>
  </si>
  <si>
    <t>GETULIO VARGAS 307, CENTRO</t>
  </si>
  <si>
    <t xml:space="preserve"> Eirunepé</t>
  </si>
  <si>
    <t xml:space="preserve">COOP. AGROPECUARIA DOS PRODUTORES RURAIS E EXTRATIVISTAS DE VITORIA DO JARI </t>
  </si>
  <si>
    <t>COOPERVITORIA</t>
  </si>
  <si>
    <t>Passarela Beira Rio, 551 - Mina</t>
  </si>
  <si>
    <t xml:space="preserve">Vitória do Jari                         </t>
  </si>
  <si>
    <t xml:space="preserve">COOP. MISTA AGROEXTRATIVISTA SARDINHA - COOPMAS </t>
  </si>
  <si>
    <t xml:space="preserve">COOPMAS </t>
  </si>
  <si>
    <t xml:space="preserve">R. Augustinho Freitas, 129, Vila Falcão _x000D_
 _x000D_
 </t>
  </si>
  <si>
    <t xml:space="preserve"> Lábrea</t>
  </si>
  <si>
    <t xml:space="preserve">COOP. DOS PRODUTORES EXTRATIVISTAS COMUNIDADE RIO DAS TROPAS </t>
  </si>
  <si>
    <t xml:space="preserve">COOPERCOMRIO </t>
  </si>
  <si>
    <t>Av.NOVA AVENIDA,  64, BELA VISTA</t>
  </si>
  <si>
    <t xml:space="preserve">Jacareacanga                            </t>
  </si>
  <si>
    <t>COOP. MISTA AGROEXTRATIVISTA DO PLANALTO SANTARÉN</t>
  </si>
  <si>
    <t xml:space="preserve">_x000D_
Rod.PA 431, SN, Comunidade Boa Fé _x000D_
 _x000D_
</t>
  </si>
  <si>
    <t>COOP. DOS PRODUTORES AGRO EXTRATIVISTAS DO MUNICI</t>
  </si>
  <si>
    <t>COOPRAMIRIM</t>
  </si>
  <si>
    <t xml:space="preserve">Rod. ALMEIRIM PANAICA,  466,  CENTRO_x000D_
 _x000D_
</t>
  </si>
  <si>
    <t xml:space="preserve">COOP. AGRICOLA DOS PRODUTORES E EXTRATIVISTAS RURAIS DO ASSENTAMENTO PA-VALE DO MOJU - COOPREVALE </t>
  </si>
  <si>
    <t xml:space="preserve">COOPREVALE </t>
  </si>
  <si>
    <t xml:space="preserve">Vl.NOVA OLINDA, S/N, ALTO MOJU_x000D_
 </t>
  </si>
  <si>
    <t xml:space="preserve"> Moju</t>
  </si>
  <si>
    <t>COOP. DE PRODUTORES EXTRATIVISTAS TRANSJURUTI - COOPEXTRAN</t>
  </si>
  <si>
    <t xml:space="preserve">COOPEXTRAN </t>
  </si>
  <si>
    <t xml:space="preserve">Tv. MANOEL MIRANDA, 286, N. SRA. DO PERPETUO SOCORRO _x000D_
</t>
  </si>
  <si>
    <t xml:space="preserve"> Itaituba</t>
  </si>
  <si>
    <t xml:space="preserve">COOP.  AGROEXTRATIVISTA DA VILA UNIAO - COOPEUNIAO </t>
  </si>
  <si>
    <t xml:space="preserve">COOPEUNIAO </t>
  </si>
  <si>
    <t xml:space="preserve">R. Santa Maria, 638 - Fátima _x000D_
 _x000D_
 _x000D_
</t>
  </si>
  <si>
    <t>COOP. DOS PEQUENOS PRODUTORES AGRO-EXTRATIVISTAS DE PANDEIROS LTDA</t>
  </si>
  <si>
    <t xml:space="preserve">COOPAE </t>
  </si>
  <si>
    <t xml:space="preserve">R. Joaquim Gobira Barboza, 20, Km, 48 - Pandeiros - centro_x000D_
 _x000D_
 _x000D_
 _x000D_
</t>
  </si>
  <si>
    <t xml:space="preserve"> Januária</t>
  </si>
  <si>
    <t>MG</t>
  </si>
  <si>
    <t>COOP. AGROEXTRATIVISTA DE XAPURI LTDA</t>
  </si>
  <si>
    <t>CAEX</t>
  </si>
  <si>
    <t>R. 06 de Agosto, 268 - Centro</t>
  </si>
  <si>
    <t>COOP. EXTRATIVISTA DA AMAZONIA LTDA-COOPEAMA</t>
  </si>
  <si>
    <t>RUA 15 DE NOVEMBRO         S N                         HUMAITA</t>
  </si>
  <si>
    <t>COOP. DOS PEQUENOS PRODUTORES AGROEXTRATIVISTA DE IMPERATRIZ LTDA</t>
  </si>
  <si>
    <t>R Manoel Fernandes, 183 - Boca da Mata</t>
  </si>
  <si>
    <t xml:space="preserve">COOP. DOS PEQUENOS PRODUTORES AGROEXTRATIVISTAS DE LAGO DO JUNCO LTDA </t>
  </si>
  <si>
    <t>SEM SIGLA</t>
  </si>
  <si>
    <t xml:space="preserve">R. Nova Brasília, 200 - Distrito Industrial - Nova Brasília </t>
  </si>
  <si>
    <t xml:space="preserve"> Lago do Junco</t>
  </si>
  <si>
    <t>COOP. DOS PEQUENOS PRODUTORES  AGROEXTRATIVISTAS DE ESTREITO LTDA</t>
  </si>
  <si>
    <t>COOPAEMA</t>
  </si>
  <si>
    <t xml:space="preserve">R. Carlos Alberto Parreira, 2184 - Vila São João_x000D_
</t>
  </si>
  <si>
    <t xml:space="preserve"> Estreito</t>
  </si>
  <si>
    <t>COMUNIDA EXTRATIVISTA DOS SERINGUEIROS DO RIO EIRU</t>
  </si>
  <si>
    <t xml:space="preserve">CESEE </t>
  </si>
  <si>
    <t>LOC  SERINGAL MOURAO,    SN    RIO EI   ZONA RURAL</t>
  </si>
  <si>
    <t>COOP DOS PEQ PROD AGROEXTRATIVISTA DE LIMA CAMPOS LTDA</t>
  </si>
  <si>
    <t xml:space="preserve">COOPELC </t>
  </si>
  <si>
    <t>POV  SAO PEDRO                          SN    AREA R   POVOADO S PEDRO</t>
  </si>
  <si>
    <t xml:space="preserve"> Lima Campos</t>
  </si>
  <si>
    <t>COOP. DOS PEQUENOS PRODUTORES AGROEXTRATIVISTA DE ESPERANTINÓPOLIS LTDA</t>
  </si>
  <si>
    <t xml:space="preserve">COOPAESP </t>
  </si>
  <si>
    <t>R. Getulio Vargas, 1113 - Laranjal</t>
  </si>
  <si>
    <t xml:space="preserve"> Esperantinópolis</t>
  </si>
  <si>
    <t xml:space="preserve">COOP. DOS PEQUENOS PRODUTORES AGROEXTRATIVISTA DE LORETO LTDA </t>
  </si>
  <si>
    <t xml:space="preserve">COOPRAL </t>
  </si>
  <si>
    <t>Pç. Nossa Senhora de Loreto, 138 - Centro</t>
  </si>
  <si>
    <t xml:space="preserve"> Loreto</t>
  </si>
  <si>
    <t>COOP. EXTRATIVA AGRICOLA DE MEDICILANDIA</t>
  </si>
  <si>
    <t xml:space="preserve">Rod.BR 230, S/N, KM 120 A U DA FLOR, INTERIOR_x000D_
</t>
  </si>
  <si>
    <t xml:space="preserve"> Medicilândia</t>
  </si>
  <si>
    <t>COOP. AGROPECUÁRIA E EXTRATIVISTA DA AMAZÔNIA LTDA</t>
  </si>
  <si>
    <t>COAPEX</t>
  </si>
  <si>
    <t>Rod. BR 364, Km 180 - Vila Extrema</t>
  </si>
  <si>
    <t>COOP. AGROEXTRATIVISTA CHICO MENDES</t>
  </si>
  <si>
    <t>COOPERATIVA CHICO MENDES</t>
  </si>
  <si>
    <t>R.  MAJOR JOAO CANCIO, 280, CENTRO</t>
  </si>
  <si>
    <t>COOP. MISTA DOS PRODUTORES E EXTRATIVISTAS DO RIO IRATAPURU</t>
  </si>
  <si>
    <t>COMARU</t>
  </si>
  <si>
    <t>R. Tancredo Neves, s/nº</t>
  </si>
  <si>
    <t>CNPJ</t>
  </si>
  <si>
    <t>Nome</t>
  </si>
  <si>
    <t>Sigla</t>
  </si>
  <si>
    <t>Endereço</t>
  </si>
  <si>
    <t>CEP</t>
  </si>
  <si>
    <t>Municipio</t>
  </si>
  <si>
    <t>Situação</t>
  </si>
  <si>
    <t>Ramo</t>
  </si>
  <si>
    <t>NIRE</t>
  </si>
  <si>
    <t>Filial</t>
  </si>
  <si>
    <t>CNAE</t>
  </si>
  <si>
    <t>DataConstituição</t>
  </si>
  <si>
    <t>DataAtualização</t>
  </si>
  <si>
    <t>Associados</t>
  </si>
  <si>
    <t>Funcionários</t>
  </si>
  <si>
    <t>Funcionarios_Inss</t>
  </si>
  <si>
    <t>AV. SETE DE SETEMBRO, 1251 - SL. 611,  6º ANDAR, EDIFÍCIL ANTÔNIO SIMÕES - CENTRO</t>
  </si>
  <si>
    <t xml:space="preserve">CENTRAL DE COOPERATIVAS AGROEXTRATIVISTAS DO MARANHÃO  </t>
  </si>
  <si>
    <t>C.C.AMA</t>
  </si>
  <si>
    <t xml:space="preserve">R. Manoel Fernandes, 183, Sl. 02 - Boca da Mata_x000D_
</t>
  </si>
  <si>
    <t>PRODUÇÃO</t>
  </si>
  <si>
    <t>COOP. DOS PRODUTORES, EXTRATORES E BENEFICIADOS DE ARDÓSIA DO VALE DO PARAOPEBA LTDA.</t>
  </si>
  <si>
    <t>COOPARDOSIA</t>
  </si>
  <si>
    <t>Av. Presidente Juscelino Kubstchek, 572 - Nossa Senhora da Graça</t>
  </si>
  <si>
    <t xml:space="preserve"> Paraopeba</t>
  </si>
  <si>
    <t>COOP. DOS PRODUTORES RURAIS, PESCADORES, EXTRATIVISTAS DE ACAI E SIMILARES DO ARAUA</t>
  </si>
  <si>
    <t xml:space="preserve">COOPROEX </t>
  </si>
  <si>
    <t xml:space="preserve">Porto São Francisco, s/nº, Rio Araua - Araua </t>
  </si>
  <si>
    <t xml:space="preserve"> Chaves</t>
  </si>
  <si>
    <t xml:space="preserve">COOP. DOS EXTRATORES DE AREIA E ARGILA DE GUARANTA DO NORTE-MT </t>
  </si>
  <si>
    <t xml:space="preserve">COOPEAAGTA </t>
  </si>
  <si>
    <t xml:space="preserve"> _x000D_
R. das Oliveiras, 952 - Cristo Rei   _x000D_
</t>
  </si>
  <si>
    <t xml:space="preserve"> Guarantã do Norte</t>
  </si>
  <si>
    <t>MT</t>
  </si>
  <si>
    <t xml:space="preserve">COOP. DE EXTRATORES E MOVELEIROS DO VALE DO JURUA - COOPEMVAJ </t>
  </si>
  <si>
    <t xml:space="preserve">COOPEMVAJ </t>
  </si>
  <si>
    <t xml:space="preserve">Av. Getúlio Vargas, 307 - Centro </t>
  </si>
  <si>
    <t>COOP. DOS EXTRATORES DE SEIXO E AREIA DE MARABA</t>
  </si>
  <si>
    <t xml:space="preserve">COESAMA </t>
  </si>
  <si>
    <t xml:space="preserve">R. DO AEROPORTO, S/N, AMAPA_x000D_
</t>
  </si>
  <si>
    <t xml:space="preserve"> Marabá</t>
  </si>
  <si>
    <t>TRABALHO</t>
  </si>
  <si>
    <t>COOP. MISTA DOS TRABALHADORES AGRO-EXTRATIVISTA DE NOVA IPIXUNA</t>
  </si>
  <si>
    <t>CORRETÃO</t>
  </si>
  <si>
    <t>Tv. Itaquari, s/nº - Nova Ipixuna</t>
  </si>
  <si>
    <t xml:space="preserve">Nova Ipixuna                            </t>
  </si>
  <si>
    <t>Reg. OCE</t>
  </si>
  <si>
    <t>UF</t>
  </si>
  <si>
    <t>NÃO</t>
  </si>
  <si>
    <t>SIM</t>
  </si>
  <si>
    <t>BAIXA DA SECRETARIA DA RECEITA FEDERAL (SRF) = Liquidada</t>
  </si>
  <si>
    <t>INAPTA NA SRF = Sem atividade temporariamente</t>
  </si>
  <si>
    <t>INATIVA RECADASTRAMENTO = Cancelada temporariamente pela OCE ou suspensa temporariamente</t>
  </si>
  <si>
    <t>SUSPENSA PARA ANALISE DE DADOS = Se encontra com alguma irregularidade.</t>
  </si>
  <si>
    <t>COOPEAMA</t>
  </si>
  <si>
    <t>COMAPLAS</t>
  </si>
  <si>
    <t>Ativa</t>
  </si>
  <si>
    <t>Excluída</t>
  </si>
  <si>
    <t>Não registrada</t>
  </si>
  <si>
    <t>-</t>
  </si>
  <si>
    <t>TOTAL</t>
  </si>
  <si>
    <t>Cooperativas Extrativistas - talvez trabalhem com castanha</t>
  </si>
  <si>
    <t>Fonte: OCB/SESCOOP</t>
  </si>
  <si>
    <t>Baixada na SRF= liquidada, ou seja parou de funcionar;</t>
  </si>
  <si>
    <t>Excluída pela OCE= continua em funcionamento porém foi excluída do banco de clientes da OCe(Organização das Cooperativas dos Estados) isso pode ocorrer por vários motivos desde o não recolhimento da contribuição obrigatório até o não atendimento aos princípios cooperativistas, empresas disfarçadas de cooperativas com donos(o que é proibido pois os donos da cooperativa são todos associados);</t>
  </si>
  <si>
    <t>Inapta na SRF= não apresenta atividades contábeis, deixou de funcionar não em razão de dividas;</t>
  </si>
  <si>
    <t>Inativa no recadastramento e Suspensa para análise de dados = são cooperativas que efetuam a contribuição e por isso pensamos serem ativas porém não apareceram na última atualização enviada pela OCE e;</t>
  </si>
  <si>
    <t>Não registrada= cooperativas que tem o registro na SRF porém nunca foram cadastradas na OCB;</t>
  </si>
  <si>
    <t>Situações das Cooperativas</t>
  </si>
  <si>
    <t>Inapta na SRF</t>
  </si>
  <si>
    <t xml:space="preserve">Suspensa para análise de dados </t>
  </si>
  <si>
    <t xml:space="preserve">Baixa da SRF </t>
  </si>
  <si>
    <t xml:space="preserve">Inativa no recadastramento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</si>
</sst>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00B050"/>
        <bgColor theme="4" tint="0.59999389629810485"/>
      </patternFill>
    </fill>
    <fill>
      <patternFill patternType="solid">
        <fgColor rgb="FF00B050"/>
        <bgColor theme="4" tint="0.79998168889431442"/>
      </patternFill>
    </fill>
  </fills>
  <borders count="8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52">
    <xf numFmtId="0" fontId="0" fillId="0" borderId="0" xfId="0"/>
    <xf numFmtId="1" fontId="0" fillId="2" borderId="1" xfId="0" applyNumberFormat="1" applyFont="1" applyFill="1" applyBorder="1"/>
    <xf numFmtId="0" fontId="0" fillId="2" borderId="1" xfId="0" applyFont="1" applyFill="1" applyBorder="1"/>
    <xf numFmtId="1" fontId="0" fillId="3" borderId="1" xfId="0" applyNumberFormat="1" applyFont="1" applyFill="1" applyBorder="1"/>
    <xf numFmtId="0" fontId="0" fillId="3" borderId="1" xfId="0" applyFont="1" applyFill="1" applyBorder="1"/>
    <xf numFmtId="1" fontId="0" fillId="2" borderId="3" xfId="0" applyNumberFormat="1" applyFont="1" applyFill="1" applyBorder="1"/>
    <xf numFmtId="0" fontId="0" fillId="2" borderId="3" xfId="0" applyFont="1" applyFill="1" applyBorder="1"/>
    <xf numFmtId="1" fontId="0" fillId="3" borderId="3" xfId="0" applyNumberFormat="1" applyFont="1" applyFill="1" applyBorder="1"/>
    <xf numFmtId="0" fontId="0" fillId="3" borderId="3" xfId="0" applyFont="1" applyFill="1" applyBorder="1"/>
    <xf numFmtId="0" fontId="0" fillId="3" borderId="1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0" fillId="3" borderId="1" xfId="0" applyFill="1" applyBorder="1"/>
    <xf numFmtId="0" fontId="0" fillId="3" borderId="1" xfId="0" applyNumberFormat="1" applyFont="1" applyFill="1" applyBorder="1"/>
    <xf numFmtId="0" fontId="0" fillId="3" borderId="2" xfId="0" applyNumberFormat="1" applyFont="1" applyFill="1" applyBorder="1"/>
    <xf numFmtId="0" fontId="0" fillId="0" borderId="0" xfId="0" applyNumberFormat="1"/>
    <xf numFmtId="14" fontId="0" fillId="3" borderId="1" xfId="0" applyNumberFormat="1" applyFont="1" applyFill="1" applyBorder="1"/>
    <xf numFmtId="14" fontId="0" fillId="0" borderId="0" xfId="0" applyNumberFormat="1"/>
    <xf numFmtId="1" fontId="1" fillId="4" borderId="5" xfId="0" applyNumberFormat="1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14" fontId="1" fillId="4" borderId="5" xfId="0" applyNumberFormat="1" applyFont="1" applyFill="1" applyBorder="1" applyAlignment="1">
      <alignment horizontal="center"/>
    </xf>
    <xf numFmtId="0" fontId="1" fillId="4" borderId="5" xfId="0" applyNumberFormat="1" applyFont="1" applyFill="1" applyBorder="1" applyAlignment="1">
      <alignment horizontal="center"/>
    </xf>
    <xf numFmtId="0" fontId="1" fillId="4" borderId="6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4" fontId="0" fillId="2" borderId="1" xfId="0" applyNumberFormat="1" applyFont="1" applyFill="1" applyBorder="1" applyAlignment="1">
      <alignment horizontal="center"/>
    </xf>
    <xf numFmtId="0" fontId="0" fillId="2" borderId="1" xfId="0" applyNumberFormat="1" applyFont="1" applyFill="1" applyBorder="1" applyAlignment="1">
      <alignment horizontal="center"/>
    </xf>
    <xf numFmtId="0" fontId="0" fillId="2" borderId="2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4" fontId="0" fillId="3" borderId="1" xfId="0" applyNumberFormat="1" applyFont="1" applyFill="1" applyBorder="1" applyAlignment="1">
      <alignment horizontal="center"/>
    </xf>
    <xf numFmtId="0" fontId="0" fillId="3" borderId="1" xfId="0" applyNumberFormat="1" applyFont="1" applyFill="1" applyBorder="1" applyAlignment="1">
      <alignment horizontal="center"/>
    </xf>
    <xf numFmtId="0" fontId="0" fillId="3" borderId="2" xfId="0" applyNumberFormat="1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14" fontId="0" fillId="2" borderId="3" xfId="0" applyNumberFormat="1" applyFont="1" applyFill="1" applyBorder="1" applyAlignment="1">
      <alignment horizontal="center"/>
    </xf>
    <xf numFmtId="0" fontId="0" fillId="2" borderId="3" xfId="0" applyNumberFormat="1" applyFont="1" applyFill="1" applyBorder="1" applyAlignment="1">
      <alignment horizontal="center"/>
    </xf>
    <xf numFmtId="0" fontId="0" fillId="2" borderId="4" xfId="0" applyNumberFormat="1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14" fontId="0" fillId="3" borderId="3" xfId="0" applyNumberFormat="1" applyFont="1" applyFill="1" applyBorder="1" applyAlignment="1">
      <alignment horizontal="center"/>
    </xf>
    <xf numFmtId="0" fontId="0" fillId="3" borderId="3" xfId="0" applyNumberFormat="1" applyFont="1" applyFill="1" applyBorder="1" applyAlignment="1">
      <alignment horizontal="center"/>
    </xf>
    <xf numFmtId="0" fontId="0" fillId="3" borderId="4" xfId="0" applyNumberFormat="1" applyFont="1" applyFill="1" applyBorder="1" applyAlignment="1">
      <alignment horizontal="center"/>
    </xf>
    <xf numFmtId="0" fontId="0" fillId="2" borderId="7" xfId="0" applyNumberFormat="1" applyFont="1" applyFill="1" applyBorder="1" applyAlignment="1">
      <alignment horizontal="center"/>
    </xf>
    <xf numFmtId="0" fontId="0" fillId="3" borderId="7" xfId="0" applyNumberFormat="1" applyFont="1" applyFill="1" applyBorder="1" applyAlignment="1">
      <alignment horizontal="center"/>
    </xf>
    <xf numFmtId="0" fontId="0" fillId="5" borderId="1" xfId="0" applyFont="1" applyFill="1" applyBorder="1"/>
    <xf numFmtId="0" fontId="0" fillId="6" borderId="1" xfId="0" applyFont="1" applyFill="1" applyBorder="1"/>
    <xf numFmtId="0" fontId="0" fillId="5" borderId="3" xfId="0" applyFont="1" applyFill="1" applyBorder="1"/>
    <xf numFmtId="0" fontId="0" fillId="3" borderId="3" xfId="0" applyFont="1" applyFill="1" applyBorder="1" applyAlignment="1">
      <alignment wrapText="1"/>
    </xf>
    <xf numFmtId="0" fontId="0" fillId="6" borderId="3" xfId="0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13">
    <dxf>
      <fill>
        <patternFill patternType="solid">
          <fgColor rgb="FF00B050"/>
          <bgColor rgb="FFB8CCE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 patternType="solid">
          <fgColor rgb="FF00B050"/>
          <bgColor rgb="FFB8CCE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2:I10" totalsRowShown="0" headerRowDxfId="1" dataDxfId="2">
  <tableColumns count="9">
    <tableColumn id="1" name="Situações das Cooperativas" dataDxfId="11"/>
    <tableColumn id="2" name="AC" dataDxfId="10"/>
    <tableColumn id="3" name="AP" dataDxfId="9"/>
    <tableColumn id="4" name="AM" dataDxfId="8"/>
    <tableColumn id="5" name="MT" dataDxfId="7"/>
    <tableColumn id="6" name="PA" dataDxfId="6"/>
    <tableColumn id="7" name="RO" dataDxfId="5"/>
    <tableColumn id="8" name="RR" dataDxfId="4"/>
    <tableColumn id="9" name="TOTAL" dataDxfId="3">
      <calculatedColumnFormula>SUM(B3:H3)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24"/>
  <sheetViews>
    <sheetView tabSelected="1" topLeftCell="B14" workbookViewId="0">
      <selection activeCell="F15" sqref="F15"/>
    </sheetView>
  </sheetViews>
  <sheetFormatPr defaultRowHeight="15" x14ac:dyDescent="0.25"/>
  <cols>
    <col min="1" max="1" width="16" customWidth="1"/>
    <col min="2" max="2" width="94" customWidth="1"/>
    <col min="3" max="3" width="35.28515625" customWidth="1"/>
    <col min="4" max="4" width="78.42578125" hidden="1" customWidth="1"/>
    <col min="5" max="5" width="9.7109375" hidden="1" customWidth="1"/>
    <col min="6" max="6" width="24.7109375" customWidth="1"/>
    <col min="7" max="7" width="6.5703125" customWidth="1"/>
    <col min="8" max="8" width="10.5703125" customWidth="1"/>
    <col min="9" max="9" width="15.7109375" customWidth="1"/>
    <col min="11" max="11" width="14.7109375" customWidth="1"/>
    <col min="12" max="12" width="6.85546875" customWidth="1"/>
    <col min="14" max="14" width="17.7109375" style="16" customWidth="1"/>
    <col min="15" max="15" width="18.28515625" style="16" customWidth="1"/>
    <col min="16" max="16" width="14.42578125" style="14" customWidth="1"/>
    <col min="17" max="17" width="14.85546875" style="14" customWidth="1"/>
    <col min="18" max="18" width="17.85546875" style="14" customWidth="1"/>
  </cols>
  <sheetData>
    <row r="1" spans="1:18" ht="15.75" thickBot="1" x14ac:dyDescent="0.3">
      <c r="A1" s="17" t="s">
        <v>393</v>
      </c>
      <c r="B1" s="18" t="s">
        <v>394</v>
      </c>
      <c r="C1" s="18" t="s">
        <v>395</v>
      </c>
      <c r="D1" s="18" t="s">
        <v>396</v>
      </c>
      <c r="E1" s="18" t="s">
        <v>397</v>
      </c>
      <c r="F1" s="18" t="s">
        <v>398</v>
      </c>
      <c r="G1" s="18" t="s">
        <v>440</v>
      </c>
      <c r="H1" s="18" t="s">
        <v>399</v>
      </c>
      <c r="I1" s="18" t="s">
        <v>400</v>
      </c>
      <c r="J1" s="18" t="s">
        <v>439</v>
      </c>
      <c r="K1" s="18" t="s">
        <v>401</v>
      </c>
      <c r="L1" s="18" t="s">
        <v>402</v>
      </c>
      <c r="M1" s="18" t="s">
        <v>403</v>
      </c>
      <c r="N1" s="19" t="s">
        <v>404</v>
      </c>
      <c r="O1" s="19" t="s">
        <v>405</v>
      </c>
      <c r="P1" s="20" t="s">
        <v>406</v>
      </c>
      <c r="Q1" s="20" t="s">
        <v>407</v>
      </c>
      <c r="R1" s="21" t="s">
        <v>408</v>
      </c>
    </row>
    <row r="2" spans="1:18" ht="15.75" thickTop="1" x14ac:dyDescent="0.25">
      <c r="A2" s="1">
        <v>532243000170</v>
      </c>
      <c r="B2" s="2" t="s">
        <v>0</v>
      </c>
      <c r="C2" s="40" t="s">
        <v>1</v>
      </c>
      <c r="D2" s="2" t="s">
        <v>2</v>
      </c>
      <c r="E2" s="2">
        <v>68404000</v>
      </c>
      <c r="F2" s="40" t="s">
        <v>3</v>
      </c>
      <c r="G2" s="22" t="s">
        <v>4</v>
      </c>
      <c r="H2" s="2" t="s">
        <v>5</v>
      </c>
      <c r="I2" s="2" t="s">
        <v>6</v>
      </c>
      <c r="J2" s="22">
        <v>347</v>
      </c>
      <c r="K2" s="22"/>
      <c r="L2" s="22" t="s">
        <v>441</v>
      </c>
      <c r="M2" s="22"/>
      <c r="N2" s="23">
        <v>37409</v>
      </c>
      <c r="O2" s="23">
        <v>39435.65442496528</v>
      </c>
      <c r="P2" s="24">
        <v>200</v>
      </c>
      <c r="Q2" s="24">
        <v>12</v>
      </c>
      <c r="R2" s="25">
        <v>1</v>
      </c>
    </row>
    <row r="3" spans="1:18" x14ac:dyDescent="0.25">
      <c r="A3" s="1">
        <v>1636459000149</v>
      </c>
      <c r="B3" s="2" t="s">
        <v>33</v>
      </c>
      <c r="C3" s="40" t="s">
        <v>34</v>
      </c>
      <c r="D3" s="2" t="s">
        <v>35</v>
      </c>
      <c r="E3" s="2">
        <v>68920000</v>
      </c>
      <c r="F3" s="40" t="s">
        <v>20</v>
      </c>
      <c r="G3" s="22" t="s">
        <v>11</v>
      </c>
      <c r="H3" s="2" t="s">
        <v>5</v>
      </c>
      <c r="I3" s="2" t="s">
        <v>6</v>
      </c>
      <c r="J3" s="22">
        <v>119</v>
      </c>
      <c r="K3" s="22"/>
      <c r="L3" s="22" t="s">
        <v>441</v>
      </c>
      <c r="M3" s="22"/>
      <c r="N3" s="23">
        <v>35414</v>
      </c>
      <c r="O3" s="23">
        <v>39450.593765127313</v>
      </c>
      <c r="P3" s="24">
        <v>24</v>
      </c>
      <c r="Q3" s="24">
        <v>0</v>
      </c>
      <c r="R3" s="25"/>
    </row>
    <row r="4" spans="1:18" x14ac:dyDescent="0.25">
      <c r="A4" s="1">
        <v>3667050000115</v>
      </c>
      <c r="B4" s="2" t="s">
        <v>119</v>
      </c>
      <c r="C4" s="40" t="s">
        <v>120</v>
      </c>
      <c r="D4" s="2" t="s">
        <v>121</v>
      </c>
      <c r="E4" s="2">
        <v>69932000</v>
      </c>
      <c r="F4" s="40" t="s">
        <v>122</v>
      </c>
      <c r="G4" s="22" t="s">
        <v>44</v>
      </c>
      <c r="H4" s="2" t="s">
        <v>5</v>
      </c>
      <c r="I4" s="2" t="s">
        <v>6</v>
      </c>
      <c r="J4" s="22">
        <v>3667050</v>
      </c>
      <c r="K4" s="22"/>
      <c r="L4" s="22" t="s">
        <v>441</v>
      </c>
      <c r="M4" s="22"/>
      <c r="N4" s="23">
        <v>36351</v>
      </c>
      <c r="O4" s="23">
        <v>39610.369977858798</v>
      </c>
      <c r="P4" s="24">
        <v>340</v>
      </c>
      <c r="Q4" s="24">
        <v>3</v>
      </c>
      <c r="R4" s="25">
        <v>1</v>
      </c>
    </row>
    <row r="5" spans="1:18" x14ac:dyDescent="0.25">
      <c r="A5" s="1">
        <v>4311762000160</v>
      </c>
      <c r="B5" s="2" t="s">
        <v>149</v>
      </c>
      <c r="C5" s="40" t="s">
        <v>150</v>
      </c>
      <c r="D5" s="2" t="s">
        <v>151</v>
      </c>
      <c r="E5" s="2">
        <v>68900090</v>
      </c>
      <c r="F5" s="40" t="s">
        <v>58</v>
      </c>
      <c r="G5" s="22" t="s">
        <v>11</v>
      </c>
      <c r="H5" s="2" t="s">
        <v>5</v>
      </c>
      <c r="I5" s="2" t="s">
        <v>6</v>
      </c>
      <c r="J5" s="22">
        <v>137</v>
      </c>
      <c r="K5" s="22"/>
      <c r="L5" s="22" t="s">
        <v>441</v>
      </c>
      <c r="M5" s="22"/>
      <c r="N5" s="23">
        <v>36908</v>
      </c>
      <c r="O5" s="23">
        <v>39511.616026585645</v>
      </c>
      <c r="P5" s="24">
        <v>43</v>
      </c>
      <c r="Q5" s="24">
        <v>0</v>
      </c>
      <c r="R5" s="25"/>
    </row>
    <row r="6" spans="1:18" x14ac:dyDescent="0.25">
      <c r="A6" s="1">
        <v>6217359000100</v>
      </c>
      <c r="B6" s="2" t="s">
        <v>222</v>
      </c>
      <c r="C6" s="40" t="s">
        <v>223</v>
      </c>
      <c r="D6" s="2" t="s">
        <v>224</v>
      </c>
      <c r="E6" s="2">
        <v>69020140</v>
      </c>
      <c r="F6" s="40" t="s">
        <v>225</v>
      </c>
      <c r="G6" s="22" t="s">
        <v>118</v>
      </c>
      <c r="H6" s="2" t="s">
        <v>5</v>
      </c>
      <c r="I6" s="2" t="s">
        <v>6</v>
      </c>
      <c r="J6" s="22">
        <v>175</v>
      </c>
      <c r="K6" s="22"/>
      <c r="L6" s="22" t="s">
        <v>441</v>
      </c>
      <c r="M6" s="22"/>
      <c r="N6" s="23">
        <v>38106</v>
      </c>
      <c r="O6" s="23">
        <v>39793.64504181713</v>
      </c>
      <c r="P6" s="24">
        <v>20</v>
      </c>
      <c r="Q6" s="24">
        <v>0</v>
      </c>
      <c r="R6" s="25">
        <v>431</v>
      </c>
    </row>
    <row r="7" spans="1:18" x14ac:dyDescent="0.25">
      <c r="A7" s="1">
        <v>7052349000116</v>
      </c>
      <c r="B7" s="2" t="s">
        <v>238</v>
      </c>
      <c r="C7" s="40" t="s">
        <v>239</v>
      </c>
      <c r="D7" s="2" t="s">
        <v>240</v>
      </c>
      <c r="E7" s="2">
        <v>68473000</v>
      </c>
      <c r="F7" s="40" t="s">
        <v>241</v>
      </c>
      <c r="G7" s="22" t="s">
        <v>4</v>
      </c>
      <c r="H7" s="2" t="s">
        <v>5</v>
      </c>
      <c r="I7" s="2" t="s">
        <v>6</v>
      </c>
      <c r="J7" s="22">
        <v>0</v>
      </c>
      <c r="K7" s="22"/>
      <c r="L7" s="22" t="s">
        <v>441</v>
      </c>
      <c r="M7" s="22"/>
      <c r="N7" s="23">
        <v>38254</v>
      </c>
      <c r="O7" s="23">
        <v>39643.448406828706</v>
      </c>
      <c r="P7" s="24">
        <v>20</v>
      </c>
      <c r="Q7" s="24">
        <v>0</v>
      </c>
      <c r="R7" s="25"/>
    </row>
    <row r="8" spans="1:18" x14ac:dyDescent="0.25">
      <c r="A8" s="3">
        <v>7494655000102</v>
      </c>
      <c r="B8" s="4" t="s">
        <v>249</v>
      </c>
      <c r="C8" s="41" t="s">
        <v>250</v>
      </c>
      <c r="D8" s="4" t="s">
        <v>251</v>
      </c>
      <c r="E8" s="4">
        <v>69925000</v>
      </c>
      <c r="F8" s="41" t="s">
        <v>252</v>
      </c>
      <c r="G8" s="26" t="s">
        <v>44</v>
      </c>
      <c r="H8" s="4" t="s">
        <v>5</v>
      </c>
      <c r="I8" s="4" t="s">
        <v>6</v>
      </c>
      <c r="J8" s="26">
        <v>7494655</v>
      </c>
      <c r="K8" s="26"/>
      <c r="L8" s="26" t="s">
        <v>441</v>
      </c>
      <c r="M8" s="26"/>
      <c r="N8" s="27">
        <v>38548</v>
      </c>
      <c r="O8" s="27">
        <v>40010.480497337965</v>
      </c>
      <c r="P8" s="28">
        <v>20</v>
      </c>
      <c r="Q8" s="28">
        <v>0</v>
      </c>
      <c r="R8" s="29">
        <v>16</v>
      </c>
    </row>
    <row r="9" spans="1:18" x14ac:dyDescent="0.25">
      <c r="A9" s="1">
        <v>7958727000125</v>
      </c>
      <c r="B9" s="2" t="s">
        <v>267</v>
      </c>
      <c r="C9" s="40" t="s">
        <v>124</v>
      </c>
      <c r="D9" s="2" t="s">
        <v>268</v>
      </c>
      <c r="E9" s="2">
        <v>69935000</v>
      </c>
      <c r="F9" s="40" t="s">
        <v>269</v>
      </c>
      <c r="G9" s="22" t="s">
        <v>44</v>
      </c>
      <c r="H9" s="2" t="s">
        <v>5</v>
      </c>
      <c r="I9" s="2" t="s">
        <v>6</v>
      </c>
      <c r="J9" s="22">
        <v>7958727</v>
      </c>
      <c r="K9" s="22"/>
      <c r="L9" s="22" t="s">
        <v>441</v>
      </c>
      <c r="M9" s="22"/>
      <c r="N9" s="23">
        <v>38824</v>
      </c>
      <c r="O9" s="23">
        <v>40008.760725729167</v>
      </c>
      <c r="P9" s="24">
        <v>20</v>
      </c>
      <c r="Q9" s="24">
        <v>0</v>
      </c>
      <c r="R9" s="25"/>
    </row>
    <row r="10" spans="1:18" x14ac:dyDescent="0.25">
      <c r="A10" s="1">
        <v>8316970000102</v>
      </c>
      <c r="B10" s="2" t="s">
        <v>274</v>
      </c>
      <c r="C10" s="40" t="s">
        <v>275</v>
      </c>
      <c r="D10" s="2" t="s">
        <v>276</v>
      </c>
      <c r="E10" s="2">
        <v>69935000</v>
      </c>
      <c r="F10" s="40" t="s">
        <v>269</v>
      </c>
      <c r="G10" s="22" t="s">
        <v>44</v>
      </c>
      <c r="H10" s="2" t="s">
        <v>5</v>
      </c>
      <c r="I10" s="2" t="s">
        <v>6</v>
      </c>
      <c r="J10" s="22">
        <v>8316970</v>
      </c>
      <c r="K10" s="22" t="s">
        <v>277</v>
      </c>
      <c r="L10" s="22" t="s">
        <v>441</v>
      </c>
      <c r="M10" s="22"/>
      <c r="N10" s="23">
        <v>38975</v>
      </c>
      <c r="O10" s="23">
        <v>40008.622447650465</v>
      </c>
      <c r="P10" s="24">
        <v>40</v>
      </c>
      <c r="Q10" s="24">
        <v>0</v>
      </c>
      <c r="R10" s="25"/>
    </row>
    <row r="11" spans="1:18" x14ac:dyDescent="0.25">
      <c r="A11" s="3">
        <v>9033749000100</v>
      </c>
      <c r="B11" s="4" t="s">
        <v>292</v>
      </c>
      <c r="C11" s="41" t="s">
        <v>293</v>
      </c>
      <c r="D11" s="4" t="s">
        <v>294</v>
      </c>
      <c r="E11" s="4">
        <v>69925000</v>
      </c>
      <c r="F11" s="41" t="s">
        <v>252</v>
      </c>
      <c r="G11" s="26" t="s">
        <v>44</v>
      </c>
      <c r="H11" s="4" t="s">
        <v>5</v>
      </c>
      <c r="I11" s="4" t="s">
        <v>6</v>
      </c>
      <c r="J11" s="26">
        <v>9033749</v>
      </c>
      <c r="K11" s="26" t="s">
        <v>295</v>
      </c>
      <c r="L11" s="26" t="s">
        <v>441</v>
      </c>
      <c r="M11" s="26"/>
      <c r="N11" s="27">
        <v>39322</v>
      </c>
      <c r="O11" s="27">
        <v>40021.680768831022</v>
      </c>
      <c r="P11" s="28">
        <v>22</v>
      </c>
      <c r="Q11" s="28">
        <v>0</v>
      </c>
      <c r="R11" s="29"/>
    </row>
    <row r="12" spans="1:18" x14ac:dyDescent="0.25">
      <c r="A12" s="1">
        <v>9563112000125</v>
      </c>
      <c r="B12" s="2" t="s">
        <v>304</v>
      </c>
      <c r="C12" s="40" t="s">
        <v>305</v>
      </c>
      <c r="D12" s="2" t="s">
        <v>306</v>
      </c>
      <c r="E12" s="2">
        <v>69900000</v>
      </c>
      <c r="F12" s="40" t="s">
        <v>176</v>
      </c>
      <c r="G12" s="22" t="s">
        <v>44</v>
      </c>
      <c r="H12" s="2" t="s">
        <v>5</v>
      </c>
      <c r="I12" s="2" t="s">
        <v>6</v>
      </c>
      <c r="J12" s="22">
        <v>9563112</v>
      </c>
      <c r="K12" s="22" t="s">
        <v>307</v>
      </c>
      <c r="L12" s="22" t="s">
        <v>441</v>
      </c>
      <c r="M12" s="22"/>
      <c r="N12" s="23">
        <v>39453</v>
      </c>
      <c r="O12" s="23">
        <v>40021.683575578703</v>
      </c>
      <c r="P12" s="24">
        <v>24</v>
      </c>
      <c r="Q12" s="24">
        <v>0</v>
      </c>
      <c r="R12" s="25"/>
    </row>
    <row r="13" spans="1:18" x14ac:dyDescent="0.25">
      <c r="A13" s="3">
        <v>10227015000140</v>
      </c>
      <c r="B13" s="4" t="s">
        <v>308</v>
      </c>
      <c r="C13" s="41" t="s">
        <v>309</v>
      </c>
      <c r="D13" s="4" t="s">
        <v>310</v>
      </c>
      <c r="E13" s="4">
        <v>68920000</v>
      </c>
      <c r="F13" s="41" t="s">
        <v>20</v>
      </c>
      <c r="G13" s="26" t="s">
        <v>11</v>
      </c>
      <c r="H13" s="4" t="s">
        <v>5</v>
      </c>
      <c r="I13" s="4" t="s">
        <v>6</v>
      </c>
      <c r="J13" s="26">
        <v>107</v>
      </c>
      <c r="K13" s="26"/>
      <c r="L13" s="26" t="s">
        <v>441</v>
      </c>
      <c r="M13" s="26">
        <v>91995</v>
      </c>
      <c r="N13" s="27">
        <v>30980</v>
      </c>
      <c r="O13" s="27">
        <v>39511.615233020835</v>
      </c>
      <c r="P13" s="28">
        <v>123</v>
      </c>
      <c r="Q13" s="28">
        <v>0</v>
      </c>
      <c r="R13" s="29"/>
    </row>
    <row r="14" spans="1:18" x14ac:dyDescent="0.25">
      <c r="A14" s="1">
        <v>10304142000104</v>
      </c>
      <c r="B14" s="2" t="s">
        <v>318</v>
      </c>
      <c r="C14" s="40" t="s">
        <v>319</v>
      </c>
      <c r="D14" s="2" t="s">
        <v>320</v>
      </c>
      <c r="E14" s="2">
        <v>68924000</v>
      </c>
      <c r="F14" s="40" t="s">
        <v>321</v>
      </c>
      <c r="G14" s="22" t="s">
        <v>11</v>
      </c>
      <c r="H14" s="2" t="s">
        <v>5</v>
      </c>
      <c r="I14" s="2" t="s">
        <v>6</v>
      </c>
      <c r="J14" s="22">
        <v>154</v>
      </c>
      <c r="K14" s="22"/>
      <c r="L14" s="22" t="s">
        <v>441</v>
      </c>
      <c r="M14" s="22"/>
      <c r="N14" s="23">
        <v>39666</v>
      </c>
      <c r="O14" s="23">
        <v>39993.495914432868</v>
      </c>
      <c r="P14" s="24">
        <v>20</v>
      </c>
      <c r="Q14" s="24">
        <v>0</v>
      </c>
      <c r="R14" s="25">
        <v>11</v>
      </c>
    </row>
    <row r="15" spans="1:18" x14ac:dyDescent="0.25">
      <c r="A15" s="3">
        <v>10441523000127</v>
      </c>
      <c r="B15" s="4" t="s">
        <v>322</v>
      </c>
      <c r="C15" s="41" t="s">
        <v>323</v>
      </c>
      <c r="D15" s="4" t="s">
        <v>324</v>
      </c>
      <c r="E15" s="4">
        <v>69830000</v>
      </c>
      <c r="F15" s="41" t="s">
        <v>325</v>
      </c>
      <c r="G15" s="26" t="s">
        <v>118</v>
      </c>
      <c r="H15" s="4" t="s">
        <v>5</v>
      </c>
      <c r="I15" s="4" t="s">
        <v>6</v>
      </c>
      <c r="J15" s="26">
        <v>0</v>
      </c>
      <c r="K15" s="26"/>
      <c r="L15" s="26" t="s">
        <v>441</v>
      </c>
      <c r="M15" s="26"/>
      <c r="N15" s="27">
        <v>39738</v>
      </c>
      <c r="O15" s="27">
        <v>40323.722900925924</v>
      </c>
      <c r="P15" s="28"/>
      <c r="Q15" s="28"/>
      <c r="R15" s="29"/>
    </row>
    <row r="16" spans="1:18" x14ac:dyDescent="0.25">
      <c r="A16" s="3">
        <v>10565864000104</v>
      </c>
      <c r="B16" s="4" t="s">
        <v>330</v>
      </c>
      <c r="C16" s="41" t="s">
        <v>448</v>
      </c>
      <c r="D16" s="4" t="s">
        <v>331</v>
      </c>
      <c r="E16" s="4">
        <v>68005970</v>
      </c>
      <c r="F16" s="41" t="s">
        <v>3</v>
      </c>
      <c r="G16" s="26" t="s">
        <v>4</v>
      </c>
      <c r="H16" s="4" t="s">
        <v>5</v>
      </c>
      <c r="I16" s="4" t="s">
        <v>6</v>
      </c>
      <c r="J16" s="26">
        <v>511</v>
      </c>
      <c r="K16" s="26"/>
      <c r="L16" s="26" t="s">
        <v>441</v>
      </c>
      <c r="M16" s="26">
        <v>15121</v>
      </c>
      <c r="N16" s="27">
        <v>39808</v>
      </c>
      <c r="O16" s="27">
        <v>40395.393088923614</v>
      </c>
      <c r="P16" s="28"/>
      <c r="Q16" s="28"/>
      <c r="R16" s="29">
        <v>1</v>
      </c>
    </row>
    <row r="17" spans="1:18" x14ac:dyDescent="0.25">
      <c r="A17" s="3">
        <v>84317106000103</v>
      </c>
      <c r="B17" s="4" t="s">
        <v>384</v>
      </c>
      <c r="C17" s="41" t="s">
        <v>385</v>
      </c>
      <c r="D17" s="4" t="s">
        <v>386</v>
      </c>
      <c r="E17" s="4">
        <v>78900000</v>
      </c>
      <c r="F17" s="41" t="s">
        <v>66</v>
      </c>
      <c r="G17" s="26" t="s">
        <v>67</v>
      </c>
      <c r="H17" s="4" t="s">
        <v>5</v>
      </c>
      <c r="I17" s="4" t="s">
        <v>6</v>
      </c>
      <c r="J17" s="26">
        <v>51</v>
      </c>
      <c r="K17" s="26"/>
      <c r="L17" s="26" t="s">
        <v>441</v>
      </c>
      <c r="M17" s="26"/>
      <c r="N17" s="27">
        <v>33988</v>
      </c>
      <c r="O17" s="27">
        <v>39357.463406053241</v>
      </c>
      <c r="P17" s="28">
        <v>42</v>
      </c>
      <c r="Q17" s="28">
        <v>0</v>
      </c>
      <c r="R17" s="29"/>
    </row>
    <row r="18" spans="1:18" x14ac:dyDescent="0.25">
      <c r="A18" s="3">
        <v>84417872000140</v>
      </c>
      <c r="B18" s="4" t="s">
        <v>390</v>
      </c>
      <c r="C18" s="41" t="s">
        <v>391</v>
      </c>
      <c r="D18" s="4" t="s">
        <v>392</v>
      </c>
      <c r="E18" s="4">
        <v>68920000</v>
      </c>
      <c r="F18" s="41" t="s">
        <v>20</v>
      </c>
      <c r="G18" s="26" t="s">
        <v>11</v>
      </c>
      <c r="H18" s="4" t="s">
        <v>5</v>
      </c>
      <c r="I18" s="4" t="s">
        <v>6</v>
      </c>
      <c r="J18" s="26">
        <v>104</v>
      </c>
      <c r="K18" s="26"/>
      <c r="L18" s="26" t="s">
        <v>441</v>
      </c>
      <c r="M18" s="26"/>
      <c r="N18" s="27">
        <v>33935</v>
      </c>
      <c r="O18" s="27">
        <v>39525.389796412041</v>
      </c>
      <c r="P18" s="28">
        <v>20</v>
      </c>
      <c r="Q18" s="28">
        <v>0</v>
      </c>
      <c r="R18" s="29"/>
    </row>
    <row r="19" spans="1:18" x14ac:dyDescent="0.25">
      <c r="A19" s="1">
        <v>1838832000144</v>
      </c>
      <c r="B19" s="2" t="s">
        <v>40</v>
      </c>
      <c r="C19" s="40" t="s">
        <v>41</v>
      </c>
      <c r="D19" s="2" t="s">
        <v>42</v>
      </c>
      <c r="E19" s="2">
        <v>69945000</v>
      </c>
      <c r="F19" s="40" t="s">
        <v>43</v>
      </c>
      <c r="G19" s="22" t="s">
        <v>44</v>
      </c>
      <c r="H19" s="2" t="s">
        <v>45</v>
      </c>
      <c r="I19" s="2" t="s">
        <v>6</v>
      </c>
      <c r="J19" s="22">
        <v>0</v>
      </c>
      <c r="K19" s="22"/>
      <c r="L19" s="22" t="s">
        <v>441</v>
      </c>
      <c r="M19" s="22"/>
      <c r="N19" s="23">
        <v>37674</v>
      </c>
      <c r="O19" s="23">
        <v>40420.457669826392</v>
      </c>
      <c r="P19" s="24"/>
      <c r="Q19" s="24"/>
      <c r="R19" s="25"/>
    </row>
    <row r="20" spans="1:18" x14ac:dyDescent="0.25">
      <c r="A20" s="3">
        <v>2837481000110</v>
      </c>
      <c r="B20" s="4" t="s">
        <v>87</v>
      </c>
      <c r="C20" s="41" t="s">
        <v>88</v>
      </c>
      <c r="D20" s="4" t="s">
        <v>89</v>
      </c>
      <c r="E20" s="4">
        <v>68373500</v>
      </c>
      <c r="F20" s="41" t="s">
        <v>90</v>
      </c>
      <c r="G20" s="26" t="s">
        <v>4</v>
      </c>
      <c r="H20" s="4" t="s">
        <v>91</v>
      </c>
      <c r="I20" s="4" t="s">
        <v>6</v>
      </c>
      <c r="J20" s="26">
        <v>345</v>
      </c>
      <c r="K20" s="26"/>
      <c r="L20" s="26" t="s">
        <v>441</v>
      </c>
      <c r="M20" s="26"/>
      <c r="N20" s="27">
        <v>35955</v>
      </c>
      <c r="O20" s="27">
        <v>39479.594815706019</v>
      </c>
      <c r="P20" s="28">
        <v>48</v>
      </c>
      <c r="Q20" s="28">
        <v>0</v>
      </c>
      <c r="R20" s="29"/>
    </row>
    <row r="21" spans="1:18" x14ac:dyDescent="0.25">
      <c r="A21" s="3">
        <v>4553760000187</v>
      </c>
      <c r="B21" s="4" t="s">
        <v>159</v>
      </c>
      <c r="C21" s="41" t="s">
        <v>160</v>
      </c>
      <c r="D21" s="4" t="s">
        <v>161</v>
      </c>
      <c r="E21" s="4">
        <v>68400000</v>
      </c>
      <c r="F21" s="41" t="s">
        <v>162</v>
      </c>
      <c r="G21" s="26" t="s">
        <v>4</v>
      </c>
      <c r="H21" s="4" t="s">
        <v>91</v>
      </c>
      <c r="I21" s="4" t="s">
        <v>6</v>
      </c>
      <c r="J21" s="26">
        <v>341</v>
      </c>
      <c r="K21" s="26"/>
      <c r="L21" s="26" t="s">
        <v>441</v>
      </c>
      <c r="M21" s="26"/>
      <c r="N21" s="27">
        <v>37070</v>
      </c>
      <c r="O21" s="27">
        <v>39479.626294247682</v>
      </c>
      <c r="P21" s="28">
        <v>20</v>
      </c>
      <c r="Q21" s="28">
        <v>0</v>
      </c>
      <c r="R21" s="29"/>
    </row>
    <row r="22" spans="1:18" x14ac:dyDescent="0.25">
      <c r="A22" s="7">
        <v>83211565000145</v>
      </c>
      <c r="B22" s="8" t="s">
        <v>435</v>
      </c>
      <c r="C22" s="44" t="s">
        <v>436</v>
      </c>
      <c r="D22" s="8" t="s">
        <v>437</v>
      </c>
      <c r="E22" s="8">
        <v>68585000</v>
      </c>
      <c r="F22" s="44" t="s">
        <v>438</v>
      </c>
      <c r="G22" s="34" t="s">
        <v>4</v>
      </c>
      <c r="H22" s="8" t="s">
        <v>91</v>
      </c>
      <c r="I22" s="8" t="s">
        <v>434</v>
      </c>
      <c r="J22" s="34">
        <v>50</v>
      </c>
      <c r="K22" s="34"/>
      <c r="L22" s="34" t="s">
        <v>441</v>
      </c>
      <c r="M22" s="34"/>
      <c r="N22" s="35">
        <v>33800</v>
      </c>
      <c r="O22" s="35">
        <v>39479.665447372689</v>
      </c>
      <c r="P22" s="36">
        <v>20</v>
      </c>
      <c r="Q22" s="36">
        <v>0</v>
      </c>
      <c r="R22" s="37"/>
    </row>
    <row r="23" spans="1:18" x14ac:dyDescent="0.25">
      <c r="A23" s="7">
        <v>1193191000118</v>
      </c>
      <c r="B23" s="8" t="s">
        <v>17</v>
      </c>
      <c r="C23" s="44" t="s">
        <v>18</v>
      </c>
      <c r="D23" s="8" t="s">
        <v>19</v>
      </c>
      <c r="E23" s="8">
        <v>68900000</v>
      </c>
      <c r="F23" s="44" t="s">
        <v>20</v>
      </c>
      <c r="G23" s="34" t="s">
        <v>11</v>
      </c>
      <c r="H23" s="8" t="s">
        <v>21</v>
      </c>
      <c r="I23" s="8" t="s">
        <v>6</v>
      </c>
      <c r="J23" s="34"/>
      <c r="K23" s="34"/>
      <c r="L23" s="34" t="s">
        <v>441</v>
      </c>
      <c r="M23" s="34"/>
      <c r="N23" s="35">
        <v>34948</v>
      </c>
      <c r="O23" s="35">
        <v>37763</v>
      </c>
      <c r="P23" s="36"/>
      <c r="Q23" s="36"/>
      <c r="R23" s="37"/>
    </row>
    <row r="24" spans="1:18" x14ac:dyDescent="0.25">
      <c r="A24" s="7">
        <v>4409526000180</v>
      </c>
      <c r="B24" s="8" t="s">
        <v>152</v>
      </c>
      <c r="C24" s="44" t="s">
        <v>153</v>
      </c>
      <c r="D24" s="8" t="s">
        <v>154</v>
      </c>
      <c r="E24" s="8">
        <v>69930000</v>
      </c>
      <c r="F24" s="44" t="s">
        <v>155</v>
      </c>
      <c r="G24" s="34" t="s">
        <v>44</v>
      </c>
      <c r="H24" s="8" t="s">
        <v>21</v>
      </c>
      <c r="I24" s="8" t="s">
        <v>6</v>
      </c>
      <c r="J24" s="34"/>
      <c r="K24" s="34"/>
      <c r="L24" s="34" t="s">
        <v>441</v>
      </c>
      <c r="M24" s="34"/>
      <c r="N24" s="35">
        <v>36973</v>
      </c>
      <c r="O24" s="35">
        <v>39980.590533761577</v>
      </c>
      <c r="P24" s="36"/>
      <c r="Q24" s="36"/>
      <c r="R24" s="37"/>
    </row>
    <row r="25" spans="1:18" x14ac:dyDescent="0.25">
      <c r="A25" s="1">
        <v>34545277000111</v>
      </c>
      <c r="B25" s="2" t="s">
        <v>354</v>
      </c>
      <c r="C25" s="40" t="s">
        <v>447</v>
      </c>
      <c r="D25" s="2" t="s">
        <v>355</v>
      </c>
      <c r="E25" s="2">
        <v>69850000</v>
      </c>
      <c r="F25" s="40" t="s">
        <v>211</v>
      </c>
      <c r="G25" s="22" t="s">
        <v>118</v>
      </c>
      <c r="H25" s="2" t="s">
        <v>21</v>
      </c>
      <c r="I25" s="2" t="s">
        <v>6</v>
      </c>
      <c r="J25" s="22">
        <v>0</v>
      </c>
      <c r="K25" s="22"/>
      <c r="L25" s="22" t="s">
        <v>441</v>
      </c>
      <c r="M25" s="22"/>
      <c r="N25" s="23"/>
      <c r="O25" s="23">
        <v>39918.385796724535</v>
      </c>
      <c r="P25" s="24"/>
      <c r="Q25" s="24"/>
      <c r="R25" s="25"/>
    </row>
    <row r="26" spans="1:18" x14ac:dyDescent="0.25">
      <c r="A26" s="1">
        <v>63678312000179</v>
      </c>
      <c r="B26" s="2" t="s">
        <v>366</v>
      </c>
      <c r="C26" s="40" t="s">
        <v>367</v>
      </c>
      <c r="D26" s="2" t="s">
        <v>368</v>
      </c>
      <c r="E26" s="2">
        <v>69880000</v>
      </c>
      <c r="F26" s="40" t="s">
        <v>317</v>
      </c>
      <c r="G26" s="22" t="s">
        <v>118</v>
      </c>
      <c r="H26" s="2" t="s">
        <v>21</v>
      </c>
      <c r="I26" s="2" t="s">
        <v>6</v>
      </c>
      <c r="J26" s="22"/>
      <c r="K26" s="22"/>
      <c r="L26" s="22" t="s">
        <v>441</v>
      </c>
      <c r="M26" s="22"/>
      <c r="N26" s="23">
        <v>33340</v>
      </c>
      <c r="O26" s="23">
        <v>40084.497584490739</v>
      </c>
      <c r="P26" s="24"/>
      <c r="Q26" s="24"/>
      <c r="R26" s="25"/>
    </row>
    <row r="27" spans="1:18" x14ac:dyDescent="0.25">
      <c r="A27" s="3">
        <v>1617233000109</v>
      </c>
      <c r="B27" s="4" t="s">
        <v>28</v>
      </c>
      <c r="C27" s="41" t="s">
        <v>29</v>
      </c>
      <c r="D27" s="4" t="s">
        <v>30</v>
      </c>
      <c r="E27" s="4">
        <v>68240000</v>
      </c>
      <c r="F27" s="41" t="s">
        <v>31</v>
      </c>
      <c r="G27" s="26" t="s">
        <v>4</v>
      </c>
      <c r="H27" s="4" t="s">
        <v>32</v>
      </c>
      <c r="I27" s="4" t="s">
        <v>6</v>
      </c>
      <c r="J27" s="26">
        <v>179</v>
      </c>
      <c r="K27" s="26"/>
      <c r="L27" s="26" t="s">
        <v>441</v>
      </c>
      <c r="M27" s="26"/>
      <c r="N27" s="27">
        <v>35239</v>
      </c>
      <c r="O27" s="27">
        <v>38644.387842245371</v>
      </c>
      <c r="P27" s="28"/>
      <c r="Q27" s="28"/>
      <c r="R27" s="29"/>
    </row>
    <row r="28" spans="1:18" x14ac:dyDescent="0.25">
      <c r="A28" s="3">
        <v>2470315000128</v>
      </c>
      <c r="B28" s="4" t="s">
        <v>63</v>
      </c>
      <c r="C28" s="41" t="s">
        <v>64</v>
      </c>
      <c r="D28" s="4" t="s">
        <v>65</v>
      </c>
      <c r="E28" s="4">
        <v>78915350</v>
      </c>
      <c r="F28" s="41" t="s">
        <v>66</v>
      </c>
      <c r="G28" s="26" t="s">
        <v>67</v>
      </c>
      <c r="H28" s="4" t="s">
        <v>27</v>
      </c>
      <c r="I28" s="4" t="s">
        <v>6</v>
      </c>
      <c r="J28" s="26"/>
      <c r="K28" s="26"/>
      <c r="L28" s="26" t="s">
        <v>441</v>
      </c>
      <c r="M28" s="26"/>
      <c r="N28" s="27">
        <v>35860</v>
      </c>
      <c r="O28" s="27">
        <v>39933.40452916667</v>
      </c>
      <c r="P28" s="28"/>
      <c r="Q28" s="28"/>
      <c r="R28" s="29"/>
    </row>
    <row r="29" spans="1:18" x14ac:dyDescent="0.25">
      <c r="A29" s="3">
        <v>4175088000133</v>
      </c>
      <c r="B29" s="4" t="s">
        <v>138</v>
      </c>
      <c r="C29" s="41" t="s">
        <v>139</v>
      </c>
      <c r="D29" s="4" t="s">
        <v>140</v>
      </c>
      <c r="E29" s="4">
        <v>69928000</v>
      </c>
      <c r="F29" s="41" t="s">
        <v>141</v>
      </c>
      <c r="G29" s="26" t="s">
        <v>44</v>
      </c>
      <c r="H29" s="4" t="s">
        <v>27</v>
      </c>
      <c r="I29" s="4" t="s">
        <v>6</v>
      </c>
      <c r="J29" s="26">
        <v>0</v>
      </c>
      <c r="K29" s="26"/>
      <c r="L29" s="26" t="s">
        <v>441</v>
      </c>
      <c r="M29" s="26"/>
      <c r="N29" s="27">
        <v>36844</v>
      </c>
      <c r="O29" s="27">
        <v>40469.345794791669</v>
      </c>
      <c r="P29" s="28"/>
      <c r="Q29" s="28"/>
      <c r="R29" s="29"/>
    </row>
    <row r="30" spans="1:18" x14ac:dyDescent="0.25">
      <c r="A30" s="3">
        <v>4245320000162</v>
      </c>
      <c r="B30" s="4" t="s">
        <v>146</v>
      </c>
      <c r="C30" s="41" t="s">
        <v>147</v>
      </c>
      <c r="D30" s="4" t="s">
        <v>148</v>
      </c>
      <c r="E30" s="4">
        <v>78929000</v>
      </c>
      <c r="F30" s="41" t="s">
        <v>66</v>
      </c>
      <c r="G30" s="26" t="s">
        <v>67</v>
      </c>
      <c r="H30" s="4" t="s">
        <v>27</v>
      </c>
      <c r="I30" s="4" t="s">
        <v>6</v>
      </c>
      <c r="J30" s="26"/>
      <c r="K30" s="26"/>
      <c r="L30" s="26" t="s">
        <v>441</v>
      </c>
      <c r="M30" s="26"/>
      <c r="N30" s="27">
        <v>35506</v>
      </c>
      <c r="O30" s="27">
        <v>39933.371780324072</v>
      </c>
      <c r="P30" s="28"/>
      <c r="Q30" s="28"/>
      <c r="R30" s="29"/>
    </row>
    <row r="31" spans="1:18" x14ac:dyDescent="0.25">
      <c r="A31" s="1">
        <v>4619838000119</v>
      </c>
      <c r="B31" s="2" t="s">
        <v>163</v>
      </c>
      <c r="C31" s="40" t="s">
        <v>164</v>
      </c>
      <c r="D31" s="2" t="s">
        <v>165</v>
      </c>
      <c r="E31" s="2">
        <v>69932000</v>
      </c>
      <c r="F31" s="40" t="s">
        <v>122</v>
      </c>
      <c r="G31" s="22" t="s">
        <v>44</v>
      </c>
      <c r="H31" s="2" t="s">
        <v>27</v>
      </c>
      <c r="I31" s="2" t="s">
        <v>6</v>
      </c>
      <c r="J31" s="22">
        <v>0</v>
      </c>
      <c r="K31" s="22"/>
      <c r="L31" s="22" t="s">
        <v>441</v>
      </c>
      <c r="M31" s="22"/>
      <c r="N31" s="23">
        <v>37064</v>
      </c>
      <c r="O31" s="23">
        <v>40469.392637118057</v>
      </c>
      <c r="P31" s="24"/>
      <c r="Q31" s="24"/>
      <c r="R31" s="25"/>
    </row>
    <row r="32" spans="1:18" x14ac:dyDescent="0.25">
      <c r="A32" s="1">
        <v>5995753000289</v>
      </c>
      <c r="B32" s="2" t="s">
        <v>208</v>
      </c>
      <c r="C32" s="40" t="s">
        <v>209</v>
      </c>
      <c r="D32" s="2" t="s">
        <v>210</v>
      </c>
      <c r="E32" s="2">
        <v>69850000</v>
      </c>
      <c r="F32" s="40" t="s">
        <v>211</v>
      </c>
      <c r="G32" s="22" t="s">
        <v>118</v>
      </c>
      <c r="H32" s="2" t="s">
        <v>27</v>
      </c>
      <c r="I32" s="2" t="s">
        <v>6</v>
      </c>
      <c r="J32" s="22">
        <v>0</v>
      </c>
      <c r="K32" s="22"/>
      <c r="L32" s="22" t="s">
        <v>442</v>
      </c>
      <c r="M32" s="22">
        <v>15598</v>
      </c>
      <c r="N32" s="23">
        <v>38215</v>
      </c>
      <c r="O32" s="23">
        <v>39918.398151354166</v>
      </c>
      <c r="P32" s="24"/>
      <c r="Q32" s="24"/>
      <c r="R32" s="25">
        <v>3</v>
      </c>
    </row>
    <row r="33" spans="1:18" x14ac:dyDescent="0.25">
      <c r="A33" s="3">
        <v>7020940000191</v>
      </c>
      <c r="B33" s="4" t="s">
        <v>234</v>
      </c>
      <c r="C33" s="41" t="s">
        <v>235</v>
      </c>
      <c r="D33" s="4" t="s">
        <v>236</v>
      </c>
      <c r="E33" s="4">
        <v>78948000</v>
      </c>
      <c r="F33" s="41" t="s">
        <v>237</v>
      </c>
      <c r="G33" s="26" t="s">
        <v>67</v>
      </c>
      <c r="H33" s="4" t="s">
        <v>27</v>
      </c>
      <c r="I33" s="4" t="s">
        <v>6</v>
      </c>
      <c r="J33" s="26"/>
      <c r="K33" s="26"/>
      <c r="L33" s="26" t="s">
        <v>441</v>
      </c>
      <c r="M33" s="26">
        <v>2135</v>
      </c>
      <c r="N33" s="27">
        <v>38257</v>
      </c>
      <c r="O33" s="27">
        <v>39933.677797685188</v>
      </c>
      <c r="P33" s="28"/>
      <c r="Q33" s="28"/>
      <c r="R33" s="29"/>
    </row>
    <row r="34" spans="1:18" x14ac:dyDescent="0.25">
      <c r="A34" s="3">
        <v>7165551000154</v>
      </c>
      <c r="B34" s="4" t="s">
        <v>242</v>
      </c>
      <c r="C34" s="41" t="s">
        <v>243</v>
      </c>
      <c r="D34" s="4" t="s">
        <v>244</v>
      </c>
      <c r="E34" s="4">
        <v>68400000</v>
      </c>
      <c r="F34" s="41" t="s">
        <v>162</v>
      </c>
      <c r="G34" s="26" t="s">
        <v>4</v>
      </c>
      <c r="H34" s="4" t="s">
        <v>27</v>
      </c>
      <c r="I34" s="4" t="s">
        <v>6</v>
      </c>
      <c r="J34" s="26">
        <v>0</v>
      </c>
      <c r="K34" s="26"/>
      <c r="L34" s="26" t="s">
        <v>441</v>
      </c>
      <c r="M34" s="26"/>
      <c r="N34" s="27">
        <v>38356</v>
      </c>
      <c r="O34" s="27">
        <v>40444.396105243053</v>
      </c>
      <c r="P34" s="28"/>
      <c r="Q34" s="28"/>
      <c r="R34" s="29">
        <v>1</v>
      </c>
    </row>
    <row r="35" spans="1:18" x14ac:dyDescent="0.25">
      <c r="A35" s="3">
        <v>7725463000160</v>
      </c>
      <c r="B35" s="4" t="s">
        <v>257</v>
      </c>
      <c r="C35" s="41" t="s">
        <v>258</v>
      </c>
      <c r="D35" s="4" t="s">
        <v>259</v>
      </c>
      <c r="E35" s="4">
        <v>68400000</v>
      </c>
      <c r="F35" s="41" t="s">
        <v>162</v>
      </c>
      <c r="G35" s="26" t="s">
        <v>4</v>
      </c>
      <c r="H35" s="4" t="s">
        <v>27</v>
      </c>
      <c r="I35" s="4" t="s">
        <v>6</v>
      </c>
      <c r="J35" s="26">
        <v>0</v>
      </c>
      <c r="K35" s="26"/>
      <c r="L35" s="26" t="s">
        <v>441</v>
      </c>
      <c r="M35" s="26"/>
      <c r="N35" s="27">
        <v>38628</v>
      </c>
      <c r="O35" s="27">
        <v>40444.398929166666</v>
      </c>
      <c r="P35" s="28">
        <v>20</v>
      </c>
      <c r="Q35" s="28">
        <v>0</v>
      </c>
      <c r="R35" s="29"/>
    </row>
    <row r="36" spans="1:18" x14ac:dyDescent="0.25">
      <c r="A36" s="1">
        <v>7763872000150</v>
      </c>
      <c r="B36" s="2" t="s">
        <v>260</v>
      </c>
      <c r="C36" s="40" t="s">
        <v>261</v>
      </c>
      <c r="D36" s="2" t="s">
        <v>262</v>
      </c>
      <c r="E36" s="2">
        <v>69190000</v>
      </c>
      <c r="F36" s="40" t="s">
        <v>263</v>
      </c>
      <c r="G36" s="22" t="s">
        <v>118</v>
      </c>
      <c r="H36" s="2" t="s">
        <v>27</v>
      </c>
      <c r="I36" s="2" t="s">
        <v>6</v>
      </c>
      <c r="J36" s="22">
        <v>0</v>
      </c>
      <c r="K36" s="22"/>
      <c r="L36" s="22" t="s">
        <v>441</v>
      </c>
      <c r="M36" s="22"/>
      <c r="N36" s="23">
        <v>38652</v>
      </c>
      <c r="O36" s="23">
        <v>39735.60922175926</v>
      </c>
      <c r="P36" s="24"/>
      <c r="Q36" s="24"/>
      <c r="R36" s="25"/>
    </row>
    <row r="37" spans="1:18" x14ac:dyDescent="0.25">
      <c r="A37" s="1">
        <v>8473401000170</v>
      </c>
      <c r="B37" s="2" t="s">
        <v>281</v>
      </c>
      <c r="C37" s="40" t="s">
        <v>282</v>
      </c>
      <c r="D37" s="2" t="s">
        <v>283</v>
      </c>
      <c r="E37" s="2">
        <v>69700000</v>
      </c>
      <c r="F37" s="40" t="s">
        <v>284</v>
      </c>
      <c r="G37" s="22" t="s">
        <v>118</v>
      </c>
      <c r="H37" s="2" t="s">
        <v>27</v>
      </c>
      <c r="I37" s="2" t="s">
        <v>6</v>
      </c>
      <c r="J37" s="22">
        <v>0</v>
      </c>
      <c r="K37" s="22"/>
      <c r="L37" s="22" t="s">
        <v>441</v>
      </c>
      <c r="M37" s="22"/>
      <c r="N37" s="23">
        <v>39051</v>
      </c>
      <c r="O37" s="23">
        <v>39904.452647569444</v>
      </c>
      <c r="P37" s="24"/>
      <c r="Q37" s="24"/>
      <c r="R37" s="25"/>
    </row>
    <row r="38" spans="1:18" x14ac:dyDescent="0.25">
      <c r="A38" s="3">
        <v>8630152000180</v>
      </c>
      <c r="B38" s="4" t="s">
        <v>285</v>
      </c>
      <c r="C38" s="41" t="s">
        <v>286</v>
      </c>
      <c r="D38" s="4" t="s">
        <v>287</v>
      </c>
      <c r="E38" s="4">
        <v>69265000</v>
      </c>
      <c r="F38" s="41" t="s">
        <v>288</v>
      </c>
      <c r="G38" s="26" t="s">
        <v>118</v>
      </c>
      <c r="H38" s="4" t="s">
        <v>27</v>
      </c>
      <c r="I38" s="4" t="s">
        <v>6</v>
      </c>
      <c r="J38" s="26"/>
      <c r="K38" s="26"/>
      <c r="L38" s="26" t="s">
        <v>441</v>
      </c>
      <c r="M38" s="26">
        <v>65242</v>
      </c>
      <c r="N38" s="27">
        <v>39120</v>
      </c>
      <c r="O38" s="27">
        <v>40084.692392743054</v>
      </c>
      <c r="P38" s="28"/>
      <c r="Q38" s="28"/>
      <c r="R38" s="29">
        <v>1</v>
      </c>
    </row>
    <row r="39" spans="1:18" x14ac:dyDescent="0.25">
      <c r="A39" s="1">
        <v>10552742000183</v>
      </c>
      <c r="B39" s="2" t="s">
        <v>326</v>
      </c>
      <c r="C39" s="40" t="s">
        <v>327</v>
      </c>
      <c r="D39" s="2" t="s">
        <v>328</v>
      </c>
      <c r="E39" s="2">
        <v>68195000</v>
      </c>
      <c r="F39" s="40" t="s">
        <v>329</v>
      </c>
      <c r="G39" s="22" t="s">
        <v>4</v>
      </c>
      <c r="H39" s="2" t="s">
        <v>27</v>
      </c>
      <c r="I39" s="2" t="s">
        <v>6</v>
      </c>
      <c r="J39" s="22">
        <v>0</v>
      </c>
      <c r="K39" s="22"/>
      <c r="L39" s="22" t="s">
        <v>441</v>
      </c>
      <c r="M39" s="22">
        <v>2127</v>
      </c>
      <c r="N39" s="23">
        <v>39799</v>
      </c>
      <c r="O39" s="23">
        <v>40458.488768171293</v>
      </c>
      <c r="P39" s="24"/>
      <c r="Q39" s="24"/>
      <c r="R39" s="25">
        <v>11</v>
      </c>
    </row>
    <row r="40" spans="1:18" x14ac:dyDescent="0.25">
      <c r="A40" s="1">
        <v>10577490000147</v>
      </c>
      <c r="B40" s="2" t="s">
        <v>332</v>
      </c>
      <c r="C40" s="40" t="s">
        <v>333</v>
      </c>
      <c r="D40" s="2" t="s">
        <v>334</v>
      </c>
      <c r="E40" s="2">
        <v>68230000</v>
      </c>
      <c r="F40" s="40" t="s">
        <v>31</v>
      </c>
      <c r="G40" s="22" t="s">
        <v>4</v>
      </c>
      <c r="H40" s="2" t="s">
        <v>27</v>
      </c>
      <c r="I40" s="2" t="s">
        <v>6</v>
      </c>
      <c r="J40" s="22">
        <v>0</v>
      </c>
      <c r="K40" s="22"/>
      <c r="L40" s="22" t="s">
        <v>441</v>
      </c>
      <c r="M40" s="22">
        <v>0</v>
      </c>
      <c r="N40" s="23">
        <v>39779</v>
      </c>
      <c r="O40" s="23">
        <v>40450.383237499998</v>
      </c>
      <c r="P40" s="24"/>
      <c r="Q40" s="24"/>
      <c r="R40" s="25"/>
    </row>
    <row r="41" spans="1:18" x14ac:dyDescent="0.25">
      <c r="A41" s="1">
        <v>84330554000147</v>
      </c>
      <c r="B41" s="2" t="s">
        <v>387</v>
      </c>
      <c r="C41" s="40" t="s">
        <v>388</v>
      </c>
      <c r="D41" s="2" t="s">
        <v>389</v>
      </c>
      <c r="E41" s="2">
        <v>69940000</v>
      </c>
      <c r="F41" s="40" t="s">
        <v>82</v>
      </c>
      <c r="G41" s="22" t="s">
        <v>44</v>
      </c>
      <c r="H41" s="2" t="s">
        <v>27</v>
      </c>
      <c r="I41" s="2" t="s">
        <v>6</v>
      </c>
      <c r="J41" s="22"/>
      <c r="K41" s="22"/>
      <c r="L41" s="22" t="s">
        <v>441</v>
      </c>
      <c r="M41" s="22"/>
      <c r="N41" s="23">
        <v>34562</v>
      </c>
      <c r="O41" s="23">
        <v>40420.658732407406</v>
      </c>
      <c r="P41" s="24"/>
      <c r="Q41" s="24"/>
      <c r="R41" s="25"/>
    </row>
    <row r="42" spans="1:18" x14ac:dyDescent="0.25">
      <c r="A42" s="1">
        <v>1892982000136</v>
      </c>
      <c r="B42" s="2" t="s">
        <v>50</v>
      </c>
      <c r="C42" s="40" t="s">
        <v>51</v>
      </c>
      <c r="D42" s="2" t="s">
        <v>52</v>
      </c>
      <c r="E42" s="2">
        <v>69375000</v>
      </c>
      <c r="F42" s="40" t="s">
        <v>53</v>
      </c>
      <c r="G42" s="22" t="s">
        <v>54</v>
      </c>
      <c r="H42" s="2" t="s">
        <v>12</v>
      </c>
      <c r="I42" s="2" t="s">
        <v>6</v>
      </c>
      <c r="J42" s="22">
        <v>11</v>
      </c>
      <c r="K42" s="22"/>
      <c r="L42" s="22" t="s">
        <v>441</v>
      </c>
      <c r="M42" s="22"/>
      <c r="N42" s="23">
        <v>35070</v>
      </c>
      <c r="O42" s="23">
        <v>39748.409990624998</v>
      </c>
      <c r="P42" s="24"/>
      <c r="Q42" s="24"/>
      <c r="R42" s="25"/>
    </row>
    <row r="43" spans="1:18" x14ac:dyDescent="0.25">
      <c r="A43" s="3">
        <v>2541195000102</v>
      </c>
      <c r="B43" s="4" t="s">
        <v>79</v>
      </c>
      <c r="C43" s="41" t="s">
        <v>80</v>
      </c>
      <c r="D43" s="4" t="s">
        <v>81</v>
      </c>
      <c r="E43" s="4">
        <v>69940000</v>
      </c>
      <c r="F43" s="41" t="s">
        <v>82</v>
      </c>
      <c r="G43" s="26" t="s">
        <v>44</v>
      </c>
      <c r="H43" s="4" t="s">
        <v>12</v>
      </c>
      <c r="I43" s="4" t="s">
        <v>6</v>
      </c>
      <c r="J43" s="4">
        <v>0</v>
      </c>
      <c r="K43" s="4"/>
      <c r="L43" s="4" t="s">
        <v>441</v>
      </c>
      <c r="M43" s="4"/>
      <c r="N43" s="15">
        <v>35643</v>
      </c>
      <c r="O43" s="15">
        <v>39352.799998148148</v>
      </c>
      <c r="P43" s="12"/>
      <c r="Q43" s="12"/>
      <c r="R43" s="13"/>
    </row>
    <row r="44" spans="1:18" hidden="1" x14ac:dyDescent="0.25">
      <c r="A44" s="1">
        <v>1031344000120</v>
      </c>
      <c r="B44" s="2" t="s">
        <v>13</v>
      </c>
      <c r="C44" s="2" t="s">
        <v>14</v>
      </c>
      <c r="D44" s="2" t="s">
        <v>15</v>
      </c>
      <c r="E44" s="2">
        <v>68925000</v>
      </c>
      <c r="F44" s="2" t="s">
        <v>16</v>
      </c>
      <c r="G44" s="22" t="s">
        <v>11</v>
      </c>
      <c r="H44" s="2" t="s">
        <v>5</v>
      </c>
      <c r="I44" s="2" t="s">
        <v>6</v>
      </c>
      <c r="J44" s="22">
        <v>111</v>
      </c>
      <c r="K44" s="22"/>
      <c r="L44" s="22" t="s">
        <v>441</v>
      </c>
      <c r="M44" s="22"/>
      <c r="N44" s="23">
        <v>34938</v>
      </c>
      <c r="O44" s="23">
        <v>40099.622981134256</v>
      </c>
      <c r="P44" s="24">
        <v>81</v>
      </c>
      <c r="Q44" s="24">
        <v>0</v>
      </c>
      <c r="R44" s="25">
        <v>11</v>
      </c>
    </row>
    <row r="45" spans="1:18" hidden="1" x14ac:dyDescent="0.25">
      <c r="A45" s="3">
        <v>1637254000188</v>
      </c>
      <c r="B45" s="4" t="s">
        <v>36</v>
      </c>
      <c r="C45" s="4" t="s">
        <v>37</v>
      </c>
      <c r="D45" s="4" t="s">
        <v>38</v>
      </c>
      <c r="E45" s="4">
        <v>68990000</v>
      </c>
      <c r="F45" s="4" t="s">
        <v>39</v>
      </c>
      <c r="G45" s="26" t="s">
        <v>11</v>
      </c>
      <c r="H45" s="4" t="s">
        <v>5</v>
      </c>
      <c r="I45" s="4" t="s">
        <v>6</v>
      </c>
      <c r="J45" s="26">
        <v>118</v>
      </c>
      <c r="K45" s="26"/>
      <c r="L45" s="26" t="s">
        <v>441</v>
      </c>
      <c r="M45" s="26"/>
      <c r="N45" s="27">
        <v>35246</v>
      </c>
      <c r="O45" s="27">
        <v>39450.589712118053</v>
      </c>
      <c r="P45" s="28">
        <v>200</v>
      </c>
      <c r="Q45" s="28">
        <v>0</v>
      </c>
      <c r="R45" s="29"/>
    </row>
    <row r="46" spans="1:18" hidden="1" x14ac:dyDescent="0.25">
      <c r="A46" s="3">
        <v>2189743000187</v>
      </c>
      <c r="B46" s="4" t="s">
        <v>55</v>
      </c>
      <c r="C46" s="4" t="s">
        <v>56</v>
      </c>
      <c r="D46" s="4" t="s">
        <v>57</v>
      </c>
      <c r="E46" s="4">
        <v>68900000</v>
      </c>
      <c r="F46" s="4" t="s">
        <v>58</v>
      </c>
      <c r="G46" s="26" t="s">
        <v>11</v>
      </c>
      <c r="H46" s="4" t="s">
        <v>5</v>
      </c>
      <c r="I46" s="4" t="s">
        <v>6</v>
      </c>
      <c r="J46" s="26">
        <v>131</v>
      </c>
      <c r="K46" s="26"/>
      <c r="L46" s="26" t="s">
        <v>441</v>
      </c>
      <c r="M46" s="26"/>
      <c r="N46" s="27">
        <v>35624</v>
      </c>
      <c r="O46" s="27">
        <v>39525.384530555559</v>
      </c>
      <c r="P46" s="28">
        <v>20</v>
      </c>
      <c r="Q46" s="28">
        <v>0</v>
      </c>
      <c r="R46" s="29"/>
    </row>
    <row r="47" spans="1:18" hidden="1" x14ac:dyDescent="0.25">
      <c r="A47" s="1">
        <v>2539550000109</v>
      </c>
      <c r="B47" s="2" t="s">
        <v>75</v>
      </c>
      <c r="C47" s="2" t="s">
        <v>76</v>
      </c>
      <c r="D47" s="2" t="s">
        <v>77</v>
      </c>
      <c r="E47" s="2">
        <v>68905160</v>
      </c>
      <c r="F47" s="2" t="s">
        <v>78</v>
      </c>
      <c r="G47" s="22" t="s">
        <v>11</v>
      </c>
      <c r="H47" s="2" t="s">
        <v>5</v>
      </c>
      <c r="I47" s="2" t="s">
        <v>6</v>
      </c>
      <c r="J47" s="22">
        <v>133</v>
      </c>
      <c r="K47" s="22"/>
      <c r="L47" s="22" t="s">
        <v>441</v>
      </c>
      <c r="M47" s="22"/>
      <c r="N47" s="23">
        <v>35942</v>
      </c>
      <c r="O47" s="23">
        <v>39993.670533912038</v>
      </c>
      <c r="P47" s="24">
        <v>38</v>
      </c>
      <c r="Q47" s="24">
        <v>0</v>
      </c>
      <c r="R47" s="25"/>
    </row>
    <row r="48" spans="1:18" hidden="1" x14ac:dyDescent="0.25">
      <c r="A48" s="1">
        <v>2581203000144</v>
      </c>
      <c r="B48" s="2" t="s">
        <v>83</v>
      </c>
      <c r="C48" s="2" t="s">
        <v>84</v>
      </c>
      <c r="D48" s="2" t="s">
        <v>85</v>
      </c>
      <c r="E48" s="2">
        <v>68906000</v>
      </c>
      <c r="F48" s="2" t="s">
        <v>86</v>
      </c>
      <c r="G48" s="22" t="s">
        <v>11</v>
      </c>
      <c r="H48" s="2" t="s">
        <v>5</v>
      </c>
      <c r="I48" s="2" t="s">
        <v>6</v>
      </c>
      <c r="J48" s="22">
        <v>129</v>
      </c>
      <c r="K48" s="22"/>
      <c r="L48" s="22" t="s">
        <v>441</v>
      </c>
      <c r="M48" s="22"/>
      <c r="N48" s="23">
        <v>35435</v>
      </c>
      <c r="O48" s="23">
        <v>39525.386980821757</v>
      </c>
      <c r="P48" s="24">
        <v>20</v>
      </c>
      <c r="Q48" s="24">
        <v>0</v>
      </c>
      <c r="R48" s="25"/>
    </row>
    <row r="49" spans="1:18" hidden="1" x14ac:dyDescent="0.25">
      <c r="A49" s="3">
        <v>3018492000130</v>
      </c>
      <c r="B49" s="4" t="s">
        <v>101</v>
      </c>
      <c r="C49" s="4" t="s">
        <v>102</v>
      </c>
      <c r="D49" s="4" t="s">
        <v>103</v>
      </c>
      <c r="E49" s="4">
        <v>68960000</v>
      </c>
      <c r="F49" s="4" t="s">
        <v>86</v>
      </c>
      <c r="G49" s="26" t="s">
        <v>11</v>
      </c>
      <c r="H49" s="4" t="s">
        <v>5</v>
      </c>
      <c r="I49" s="4" t="s">
        <v>6</v>
      </c>
      <c r="J49" s="26">
        <v>128</v>
      </c>
      <c r="K49" s="26"/>
      <c r="L49" s="26" t="s">
        <v>441</v>
      </c>
      <c r="M49" s="26"/>
      <c r="N49" s="27">
        <v>36201</v>
      </c>
      <c r="O49" s="27">
        <v>39525.385598611108</v>
      </c>
      <c r="P49" s="28">
        <v>22</v>
      </c>
      <c r="Q49" s="28">
        <v>0</v>
      </c>
      <c r="R49" s="29"/>
    </row>
    <row r="50" spans="1:18" x14ac:dyDescent="0.25">
      <c r="A50" s="5">
        <v>3311336000163</v>
      </c>
      <c r="B50" s="6" t="s">
        <v>112</v>
      </c>
      <c r="C50" s="42" t="s">
        <v>113</v>
      </c>
      <c r="D50" s="6" t="s">
        <v>114</v>
      </c>
      <c r="E50" s="6">
        <v>69940000</v>
      </c>
      <c r="F50" s="42" t="s">
        <v>82</v>
      </c>
      <c r="G50" s="30" t="s">
        <v>44</v>
      </c>
      <c r="H50" s="6" t="s">
        <v>5</v>
      </c>
      <c r="I50" s="6" t="s">
        <v>6</v>
      </c>
      <c r="J50" s="30">
        <v>3311336</v>
      </c>
      <c r="K50" s="30"/>
      <c r="L50" s="30" t="s">
        <v>441</v>
      </c>
      <c r="M50" s="30"/>
      <c r="N50" s="31">
        <v>36304</v>
      </c>
      <c r="O50" s="31">
        <v>40010.474343715279</v>
      </c>
      <c r="P50" s="32">
        <v>342</v>
      </c>
      <c r="Q50" s="32">
        <v>2</v>
      </c>
      <c r="R50" s="33">
        <v>3</v>
      </c>
    </row>
    <row r="51" spans="1:18" hidden="1" x14ac:dyDescent="0.25">
      <c r="A51" s="1">
        <v>3978147000149</v>
      </c>
      <c r="B51" s="2" t="s">
        <v>127</v>
      </c>
      <c r="C51" s="2" t="s">
        <v>128</v>
      </c>
      <c r="D51" s="2" t="s">
        <v>129</v>
      </c>
      <c r="E51" s="2">
        <v>68900000</v>
      </c>
      <c r="F51" s="2" t="s">
        <v>58</v>
      </c>
      <c r="G51" s="22" t="s">
        <v>11</v>
      </c>
      <c r="H51" s="2" t="s">
        <v>5</v>
      </c>
      <c r="I51" s="2" t="s">
        <v>6</v>
      </c>
      <c r="J51" s="22">
        <v>135</v>
      </c>
      <c r="K51" s="22"/>
      <c r="L51" s="22" t="s">
        <v>441</v>
      </c>
      <c r="M51" s="22"/>
      <c r="N51" s="23">
        <v>36702</v>
      </c>
      <c r="O51" s="23">
        <v>39511.61640324074</v>
      </c>
      <c r="P51" s="24">
        <v>104</v>
      </c>
      <c r="Q51" s="24">
        <v>0</v>
      </c>
      <c r="R51" s="25"/>
    </row>
    <row r="52" spans="1:18" hidden="1" x14ac:dyDescent="0.25">
      <c r="A52" s="3">
        <v>4051934000103</v>
      </c>
      <c r="B52" s="4" t="s">
        <v>130</v>
      </c>
      <c r="C52" s="4" t="s">
        <v>131</v>
      </c>
      <c r="D52" s="4" t="s">
        <v>132</v>
      </c>
      <c r="E52" s="4">
        <v>69960000</v>
      </c>
      <c r="F52" s="4" t="s">
        <v>133</v>
      </c>
      <c r="G52" s="26" t="s">
        <v>44</v>
      </c>
      <c r="H52" s="4" t="s">
        <v>5</v>
      </c>
      <c r="I52" s="4" t="s">
        <v>6</v>
      </c>
      <c r="J52" s="26">
        <v>4051934</v>
      </c>
      <c r="K52" s="26"/>
      <c r="L52" s="26" t="s">
        <v>441</v>
      </c>
      <c r="M52" s="26"/>
      <c r="N52" s="27">
        <v>28449</v>
      </c>
      <c r="O52" s="27">
        <v>40008.639988275463</v>
      </c>
      <c r="P52" s="28">
        <v>500</v>
      </c>
      <c r="Q52" s="28">
        <v>1</v>
      </c>
      <c r="R52" s="29"/>
    </row>
    <row r="53" spans="1:18" hidden="1" x14ac:dyDescent="0.25">
      <c r="A53" s="1">
        <v>4517823000140</v>
      </c>
      <c r="B53" s="2" t="s">
        <v>156</v>
      </c>
      <c r="C53" s="2" t="s">
        <v>157</v>
      </c>
      <c r="D53" s="2" t="s">
        <v>158</v>
      </c>
      <c r="E53" s="2">
        <v>68925000</v>
      </c>
      <c r="F53" s="2" t="s">
        <v>58</v>
      </c>
      <c r="G53" s="22" t="s">
        <v>11</v>
      </c>
      <c r="H53" s="2" t="s">
        <v>5</v>
      </c>
      <c r="I53" s="2" t="s">
        <v>6</v>
      </c>
      <c r="J53" s="22">
        <v>138</v>
      </c>
      <c r="K53" s="22"/>
      <c r="L53" s="22" t="s">
        <v>441</v>
      </c>
      <c r="M53" s="22"/>
      <c r="N53" s="23">
        <v>37053</v>
      </c>
      <c r="O53" s="23">
        <v>39511.613387696758</v>
      </c>
      <c r="P53" s="24">
        <v>95</v>
      </c>
      <c r="Q53" s="24">
        <v>0</v>
      </c>
      <c r="R53" s="25">
        <v>11</v>
      </c>
    </row>
    <row r="54" spans="1:18" hidden="1" x14ac:dyDescent="0.25">
      <c r="A54" s="3">
        <v>4760969000111</v>
      </c>
      <c r="B54" s="4" t="s">
        <v>166</v>
      </c>
      <c r="C54" s="4" t="s">
        <v>167</v>
      </c>
      <c r="D54" s="4" t="s">
        <v>168</v>
      </c>
      <c r="E54" s="4">
        <v>68900280</v>
      </c>
      <c r="F54" s="4" t="s">
        <v>58</v>
      </c>
      <c r="G54" s="26" t="s">
        <v>11</v>
      </c>
      <c r="H54" s="4" t="s">
        <v>5</v>
      </c>
      <c r="I54" s="4" t="s">
        <v>6</v>
      </c>
      <c r="J54" s="26">
        <v>140</v>
      </c>
      <c r="K54" s="26"/>
      <c r="L54" s="26" t="s">
        <v>441</v>
      </c>
      <c r="M54" s="26"/>
      <c r="N54" s="27">
        <v>37204</v>
      </c>
      <c r="O54" s="27">
        <v>39450.580307835648</v>
      </c>
      <c r="P54" s="28">
        <v>26</v>
      </c>
      <c r="Q54" s="28">
        <v>0</v>
      </c>
      <c r="R54" s="29"/>
    </row>
    <row r="55" spans="1:18" x14ac:dyDescent="0.25">
      <c r="A55" s="3">
        <v>4814502000107</v>
      </c>
      <c r="B55" s="4" t="s">
        <v>173</v>
      </c>
      <c r="C55" s="41" t="s">
        <v>174</v>
      </c>
      <c r="D55" s="4" t="s">
        <v>175</v>
      </c>
      <c r="E55" s="4">
        <v>69902450</v>
      </c>
      <c r="F55" s="41" t="s">
        <v>176</v>
      </c>
      <c r="G55" s="26" t="s">
        <v>44</v>
      </c>
      <c r="H55" s="4" t="s">
        <v>5</v>
      </c>
      <c r="I55" s="4" t="s">
        <v>6</v>
      </c>
      <c r="J55" s="26">
        <v>4814502</v>
      </c>
      <c r="K55" s="26"/>
      <c r="L55" s="26" t="s">
        <v>441</v>
      </c>
      <c r="M55" s="26">
        <v>51926</v>
      </c>
      <c r="N55" s="27">
        <v>37238</v>
      </c>
      <c r="O55" s="27">
        <v>40022.583834490739</v>
      </c>
      <c r="P55" s="28">
        <v>1050</v>
      </c>
      <c r="Q55" s="28">
        <v>120</v>
      </c>
      <c r="R55" s="29">
        <v>38</v>
      </c>
    </row>
    <row r="56" spans="1:18" hidden="1" x14ac:dyDescent="0.25">
      <c r="A56" s="3">
        <v>5033939000176</v>
      </c>
      <c r="B56" s="4" t="s">
        <v>181</v>
      </c>
      <c r="C56" s="4" t="s">
        <v>182</v>
      </c>
      <c r="D56" s="4" t="s">
        <v>183</v>
      </c>
      <c r="E56" s="4">
        <v>69970000</v>
      </c>
      <c r="F56" s="4" t="s">
        <v>184</v>
      </c>
      <c r="G56" s="26" t="s">
        <v>44</v>
      </c>
      <c r="H56" s="4" t="s">
        <v>5</v>
      </c>
      <c r="I56" s="4" t="s">
        <v>6</v>
      </c>
      <c r="J56" s="26">
        <v>5033939</v>
      </c>
      <c r="K56" s="26"/>
      <c r="L56" s="26" t="s">
        <v>441</v>
      </c>
      <c r="M56" s="26"/>
      <c r="N56" s="27">
        <v>36475</v>
      </c>
      <c r="O56" s="27">
        <v>40008.654553935186</v>
      </c>
      <c r="P56" s="28">
        <v>20</v>
      </c>
      <c r="Q56" s="28">
        <v>0</v>
      </c>
      <c r="R56" s="29">
        <v>10</v>
      </c>
    </row>
    <row r="57" spans="1:18" hidden="1" x14ac:dyDescent="0.25">
      <c r="A57" s="1">
        <v>5361321000135</v>
      </c>
      <c r="B57" s="2" t="s">
        <v>185</v>
      </c>
      <c r="C57" s="2" t="s">
        <v>186</v>
      </c>
      <c r="D57" s="2" t="s">
        <v>187</v>
      </c>
      <c r="E57" s="2">
        <v>68960000</v>
      </c>
      <c r="F57" s="2" t="s">
        <v>86</v>
      </c>
      <c r="G57" s="22" t="s">
        <v>11</v>
      </c>
      <c r="H57" s="2" t="s">
        <v>5</v>
      </c>
      <c r="I57" s="2" t="s">
        <v>6</v>
      </c>
      <c r="J57" s="22">
        <v>141</v>
      </c>
      <c r="K57" s="22"/>
      <c r="L57" s="22" t="s">
        <v>441</v>
      </c>
      <c r="M57" s="22"/>
      <c r="N57" s="23">
        <v>39512</v>
      </c>
      <c r="O57" s="23">
        <v>39511.609625381941</v>
      </c>
      <c r="P57" s="24">
        <v>40</v>
      </c>
      <c r="Q57" s="24">
        <v>0</v>
      </c>
      <c r="R57" s="25"/>
    </row>
    <row r="58" spans="1:18" hidden="1" x14ac:dyDescent="0.25">
      <c r="A58" s="3">
        <v>5737517000181</v>
      </c>
      <c r="B58" s="4" t="s">
        <v>204</v>
      </c>
      <c r="C58" s="4" t="s">
        <v>205</v>
      </c>
      <c r="D58" s="4" t="s">
        <v>206</v>
      </c>
      <c r="E58" s="4">
        <v>78975000</v>
      </c>
      <c r="F58" s="4" t="s">
        <v>207</v>
      </c>
      <c r="G58" s="26" t="s">
        <v>67</v>
      </c>
      <c r="H58" s="4" t="s">
        <v>5</v>
      </c>
      <c r="I58" s="4" t="s">
        <v>6</v>
      </c>
      <c r="J58" s="26">
        <v>181</v>
      </c>
      <c r="K58" s="26"/>
      <c r="L58" s="26" t="s">
        <v>441</v>
      </c>
      <c r="M58" s="26"/>
      <c r="N58" s="27">
        <v>37785</v>
      </c>
      <c r="O58" s="27">
        <v>39567.405371099536</v>
      </c>
      <c r="P58" s="28">
        <v>60</v>
      </c>
      <c r="Q58" s="28">
        <v>0</v>
      </c>
      <c r="R58" s="29"/>
    </row>
    <row r="59" spans="1:18" hidden="1" x14ac:dyDescent="0.25">
      <c r="A59" s="3">
        <v>6127172000107</v>
      </c>
      <c r="B59" s="4" t="s">
        <v>219</v>
      </c>
      <c r="C59" s="4" t="s">
        <v>220</v>
      </c>
      <c r="D59" s="4" t="s">
        <v>221</v>
      </c>
      <c r="E59" s="4">
        <v>68997000</v>
      </c>
      <c r="F59" s="4" t="s">
        <v>10</v>
      </c>
      <c r="G59" s="26" t="s">
        <v>11</v>
      </c>
      <c r="H59" s="4" t="s">
        <v>5</v>
      </c>
      <c r="I59" s="4" t="s">
        <v>6</v>
      </c>
      <c r="J59" s="26">
        <v>143</v>
      </c>
      <c r="K59" s="26"/>
      <c r="L59" s="26" t="s">
        <v>441</v>
      </c>
      <c r="M59" s="26"/>
      <c r="N59" s="27">
        <v>37912</v>
      </c>
      <c r="O59" s="27">
        <v>39525.386247488423</v>
      </c>
      <c r="P59" s="28">
        <v>23</v>
      </c>
      <c r="Q59" s="28">
        <v>0</v>
      </c>
      <c r="R59" s="29"/>
    </row>
    <row r="60" spans="1:18" hidden="1" x14ac:dyDescent="0.25">
      <c r="A60" s="3">
        <v>6972521000197</v>
      </c>
      <c r="B60" s="4" t="s">
        <v>226</v>
      </c>
      <c r="C60" s="4" t="s">
        <v>18</v>
      </c>
      <c r="D60" s="4" t="s">
        <v>227</v>
      </c>
      <c r="E60" s="4">
        <v>78967000</v>
      </c>
      <c r="F60" s="4" t="s">
        <v>228</v>
      </c>
      <c r="G60" s="26" t="s">
        <v>67</v>
      </c>
      <c r="H60" s="4" t="s">
        <v>5</v>
      </c>
      <c r="I60" s="4" t="s">
        <v>6</v>
      </c>
      <c r="J60" s="26">
        <v>206</v>
      </c>
      <c r="K60" s="26"/>
      <c r="L60" s="26" t="s">
        <v>441</v>
      </c>
      <c r="M60" s="26"/>
      <c r="N60" s="27">
        <v>37953</v>
      </c>
      <c r="O60" s="27">
        <v>39548.594400844908</v>
      </c>
      <c r="P60" s="28">
        <v>23</v>
      </c>
      <c r="Q60" s="28">
        <v>0</v>
      </c>
      <c r="R60" s="29"/>
    </row>
    <row r="61" spans="1:18" hidden="1" x14ac:dyDescent="0.25">
      <c r="A61" s="1">
        <v>7209099000185</v>
      </c>
      <c r="B61" s="2" t="s">
        <v>245</v>
      </c>
      <c r="C61" s="2" t="s">
        <v>246</v>
      </c>
      <c r="D61" s="2" t="s">
        <v>247</v>
      </c>
      <c r="E61" s="2">
        <v>78956000</v>
      </c>
      <c r="F61" s="2" t="s">
        <v>248</v>
      </c>
      <c r="G61" s="22" t="s">
        <v>67</v>
      </c>
      <c r="H61" s="2" t="s">
        <v>5</v>
      </c>
      <c r="I61" s="2" t="s">
        <v>6</v>
      </c>
      <c r="J61" s="22">
        <v>194</v>
      </c>
      <c r="K61" s="22"/>
      <c r="L61" s="22" t="s">
        <v>441</v>
      </c>
      <c r="M61" s="22"/>
      <c r="N61" s="23">
        <v>38198</v>
      </c>
      <c r="O61" s="23">
        <v>39359.41527986111</v>
      </c>
      <c r="P61" s="24">
        <v>27</v>
      </c>
      <c r="Q61" s="24">
        <v>0</v>
      </c>
      <c r="R61" s="25"/>
    </row>
    <row r="62" spans="1:18" hidden="1" x14ac:dyDescent="0.25">
      <c r="A62" s="3">
        <v>8410564000104</v>
      </c>
      <c r="B62" s="4" t="s">
        <v>278</v>
      </c>
      <c r="C62" s="4" t="s">
        <v>279</v>
      </c>
      <c r="D62" s="4" t="s">
        <v>280</v>
      </c>
      <c r="E62" s="4">
        <v>69960000</v>
      </c>
      <c r="F62" s="4" t="s">
        <v>133</v>
      </c>
      <c r="G62" s="26" t="s">
        <v>44</v>
      </c>
      <c r="H62" s="4" t="s">
        <v>5</v>
      </c>
      <c r="I62" s="4" t="s">
        <v>6</v>
      </c>
      <c r="J62" s="26">
        <v>8410564</v>
      </c>
      <c r="K62" s="26"/>
      <c r="L62" s="26" t="s">
        <v>441</v>
      </c>
      <c r="M62" s="26"/>
      <c r="N62" s="27">
        <v>38850</v>
      </c>
      <c r="O62" s="27">
        <v>40008.751978391207</v>
      </c>
      <c r="P62" s="28">
        <v>29</v>
      </c>
      <c r="Q62" s="28">
        <v>0</v>
      </c>
      <c r="R62" s="29"/>
    </row>
    <row r="63" spans="1:18" hidden="1" x14ac:dyDescent="0.25">
      <c r="A63" s="1">
        <v>9005741000130</v>
      </c>
      <c r="B63" s="2" t="s">
        <v>289</v>
      </c>
      <c r="C63" s="2" t="s">
        <v>290</v>
      </c>
      <c r="D63" s="2" t="s">
        <v>291</v>
      </c>
      <c r="E63" s="2">
        <v>68925000</v>
      </c>
      <c r="F63" s="2" t="s">
        <v>16</v>
      </c>
      <c r="G63" s="22" t="s">
        <v>11</v>
      </c>
      <c r="H63" s="2" t="s">
        <v>5</v>
      </c>
      <c r="I63" s="2" t="s">
        <v>6</v>
      </c>
      <c r="J63" s="22">
        <v>151</v>
      </c>
      <c r="K63" s="22"/>
      <c r="L63" s="22" t="s">
        <v>441</v>
      </c>
      <c r="M63" s="22"/>
      <c r="N63" s="23">
        <v>39315</v>
      </c>
      <c r="O63" s="23">
        <v>39763.491676076388</v>
      </c>
      <c r="P63" s="24">
        <v>54</v>
      </c>
      <c r="Q63" s="24">
        <v>0</v>
      </c>
      <c r="R63" s="25"/>
    </row>
    <row r="64" spans="1:18" hidden="1" x14ac:dyDescent="0.25">
      <c r="A64" s="1">
        <v>9125004000170</v>
      </c>
      <c r="B64" s="2" t="s">
        <v>296</v>
      </c>
      <c r="C64" s="2" t="s">
        <v>297</v>
      </c>
      <c r="D64" s="2" t="s">
        <v>298</v>
      </c>
      <c r="E64" s="2">
        <v>68909670</v>
      </c>
      <c r="F64" s="2" t="s">
        <v>299</v>
      </c>
      <c r="G64" s="22" t="s">
        <v>11</v>
      </c>
      <c r="H64" s="2" t="s">
        <v>5</v>
      </c>
      <c r="I64" s="2" t="s">
        <v>6</v>
      </c>
      <c r="J64" s="22">
        <v>152</v>
      </c>
      <c r="K64" s="22"/>
      <c r="L64" s="22" t="s">
        <v>441</v>
      </c>
      <c r="M64" s="22"/>
      <c r="N64" s="23">
        <v>39365</v>
      </c>
      <c r="O64" s="23">
        <v>39763.487755011571</v>
      </c>
      <c r="P64" s="24">
        <v>134</v>
      </c>
      <c r="Q64" s="24">
        <v>0</v>
      </c>
      <c r="R64" s="25"/>
    </row>
    <row r="65" spans="1:18" ht="30" hidden="1" x14ac:dyDescent="0.25">
      <c r="A65" s="3">
        <v>9529895000120</v>
      </c>
      <c r="B65" s="9" t="s">
        <v>300</v>
      </c>
      <c r="C65" s="4" t="s">
        <v>301</v>
      </c>
      <c r="D65" s="4" t="s">
        <v>302</v>
      </c>
      <c r="E65" s="4">
        <v>69970000</v>
      </c>
      <c r="F65" s="4" t="s">
        <v>184</v>
      </c>
      <c r="G65" s="26" t="s">
        <v>44</v>
      </c>
      <c r="H65" s="4" t="s">
        <v>5</v>
      </c>
      <c r="I65" s="4" t="s">
        <v>6</v>
      </c>
      <c r="J65" s="26">
        <v>9529895</v>
      </c>
      <c r="K65" s="26" t="s">
        <v>303</v>
      </c>
      <c r="L65" s="26" t="s">
        <v>441</v>
      </c>
      <c r="M65" s="26"/>
      <c r="N65" s="27">
        <v>39389</v>
      </c>
      <c r="O65" s="27">
        <v>40021.671692013886</v>
      </c>
      <c r="P65" s="28">
        <v>35</v>
      </c>
      <c r="Q65" s="28">
        <v>0</v>
      </c>
      <c r="R65" s="29"/>
    </row>
    <row r="66" spans="1:18" hidden="1" x14ac:dyDescent="0.25">
      <c r="A66" s="1">
        <v>10266132000113</v>
      </c>
      <c r="B66" s="2" t="s">
        <v>311</v>
      </c>
      <c r="C66" s="2" t="s">
        <v>312</v>
      </c>
      <c r="D66" s="2" t="s">
        <v>313</v>
      </c>
      <c r="E66" s="2">
        <v>68997000</v>
      </c>
      <c r="F66" s="2" t="s">
        <v>10</v>
      </c>
      <c r="G66" s="22" t="s">
        <v>11</v>
      </c>
      <c r="H66" s="2" t="s">
        <v>5</v>
      </c>
      <c r="I66" s="2" t="s">
        <v>6</v>
      </c>
      <c r="J66" s="22">
        <v>153</v>
      </c>
      <c r="K66" s="22"/>
      <c r="L66" s="22" t="s">
        <v>441</v>
      </c>
      <c r="M66" s="22"/>
      <c r="N66" s="23">
        <v>39666</v>
      </c>
      <c r="O66" s="23">
        <v>39764.600439548609</v>
      </c>
      <c r="P66" s="24">
        <v>22</v>
      </c>
      <c r="Q66" s="24">
        <v>0</v>
      </c>
      <c r="R66" s="25">
        <v>11</v>
      </c>
    </row>
    <row r="67" spans="1:18" hidden="1" x14ac:dyDescent="0.25">
      <c r="A67" s="3">
        <v>10275379000104</v>
      </c>
      <c r="B67" s="4" t="s">
        <v>314</v>
      </c>
      <c r="C67" s="4" t="s">
        <v>315</v>
      </c>
      <c r="D67" s="4" t="s">
        <v>316</v>
      </c>
      <c r="E67" s="4">
        <v>69880000</v>
      </c>
      <c r="F67" s="4" t="s">
        <v>317</v>
      </c>
      <c r="G67" s="26" t="s">
        <v>118</v>
      </c>
      <c r="H67" s="4" t="s">
        <v>5</v>
      </c>
      <c r="I67" s="4" t="s">
        <v>6</v>
      </c>
      <c r="J67" s="26">
        <v>0</v>
      </c>
      <c r="K67" s="26"/>
      <c r="L67" s="26" t="s">
        <v>441</v>
      </c>
      <c r="M67" s="26">
        <v>15539</v>
      </c>
      <c r="N67" s="27">
        <v>39679</v>
      </c>
      <c r="O67" s="27">
        <v>40058.60831408565</v>
      </c>
      <c r="P67" s="28"/>
      <c r="Q67" s="28"/>
      <c r="R67" s="29">
        <v>1</v>
      </c>
    </row>
    <row r="68" spans="1:18" hidden="1" x14ac:dyDescent="0.25">
      <c r="A68" s="3">
        <v>10778894000107</v>
      </c>
      <c r="B68" s="4" t="s">
        <v>343</v>
      </c>
      <c r="C68" s="4" t="s">
        <v>344</v>
      </c>
      <c r="D68" s="4" t="s">
        <v>345</v>
      </c>
      <c r="E68" s="4">
        <v>69000000</v>
      </c>
      <c r="F68" s="4" t="s">
        <v>317</v>
      </c>
      <c r="G68" s="26" t="s">
        <v>118</v>
      </c>
      <c r="H68" s="4" t="s">
        <v>5</v>
      </c>
      <c r="I68" s="4" t="s">
        <v>6</v>
      </c>
      <c r="J68" s="26">
        <v>251</v>
      </c>
      <c r="K68" s="26"/>
      <c r="L68" s="26" t="s">
        <v>441</v>
      </c>
      <c r="M68" s="26"/>
      <c r="N68" s="27">
        <v>39927</v>
      </c>
      <c r="O68" s="27">
        <v>40441.575531400464</v>
      </c>
      <c r="P68" s="28">
        <v>31</v>
      </c>
      <c r="Q68" s="28">
        <v>0</v>
      </c>
      <c r="R68" s="29">
        <v>1</v>
      </c>
    </row>
    <row r="69" spans="1:18" hidden="1" x14ac:dyDescent="0.25">
      <c r="A69" s="1">
        <v>10790899000147</v>
      </c>
      <c r="B69" s="2" t="s">
        <v>346</v>
      </c>
      <c r="C69" s="2" t="s">
        <v>347</v>
      </c>
      <c r="D69" s="2" t="s">
        <v>348</v>
      </c>
      <c r="E69" s="2">
        <v>39480000</v>
      </c>
      <c r="F69" s="2" t="s">
        <v>349</v>
      </c>
      <c r="G69" s="22" t="s">
        <v>350</v>
      </c>
      <c r="H69" s="2" t="s">
        <v>5</v>
      </c>
      <c r="I69" s="2" t="s">
        <v>6</v>
      </c>
      <c r="J69" s="22">
        <v>0</v>
      </c>
      <c r="K69" s="22"/>
      <c r="L69" s="22" t="s">
        <v>441</v>
      </c>
      <c r="M69" s="22"/>
      <c r="N69" s="23">
        <v>39933</v>
      </c>
      <c r="O69" s="23">
        <v>40374.660637303241</v>
      </c>
      <c r="P69" s="24"/>
      <c r="Q69" s="24"/>
      <c r="R69" s="25"/>
    </row>
    <row r="70" spans="1:18" x14ac:dyDescent="0.25">
      <c r="A70" s="3">
        <v>14364681000181</v>
      </c>
      <c r="B70" s="4" t="s">
        <v>351</v>
      </c>
      <c r="C70" s="41" t="s">
        <v>352</v>
      </c>
      <c r="D70" s="4" t="s">
        <v>353</v>
      </c>
      <c r="E70" s="4">
        <v>69930000</v>
      </c>
      <c r="F70" s="41" t="s">
        <v>155</v>
      </c>
      <c r="G70" s="26" t="s">
        <v>44</v>
      </c>
      <c r="H70" s="4" t="s">
        <v>5</v>
      </c>
      <c r="I70" s="4" t="s">
        <v>6</v>
      </c>
      <c r="J70" s="26">
        <v>0</v>
      </c>
      <c r="K70" s="26"/>
      <c r="L70" s="26" t="s">
        <v>441</v>
      </c>
      <c r="M70" s="26">
        <v>15598</v>
      </c>
      <c r="N70" s="27">
        <v>32477</v>
      </c>
      <c r="O70" s="27">
        <v>40157.695997106479</v>
      </c>
      <c r="P70" s="28">
        <v>278</v>
      </c>
      <c r="Q70" s="28">
        <v>0</v>
      </c>
      <c r="R70" s="29">
        <v>4</v>
      </c>
    </row>
    <row r="71" spans="1:18" hidden="1" x14ac:dyDescent="0.25">
      <c r="A71" s="3">
        <v>4866066000110</v>
      </c>
      <c r="B71" s="4" t="s">
        <v>414</v>
      </c>
      <c r="C71" s="4" t="s">
        <v>415</v>
      </c>
      <c r="D71" s="4" t="s">
        <v>416</v>
      </c>
      <c r="E71" s="4">
        <v>35774000</v>
      </c>
      <c r="F71" s="4" t="s">
        <v>417</v>
      </c>
      <c r="G71" s="26" t="s">
        <v>350</v>
      </c>
      <c r="H71" s="4" t="s">
        <v>5</v>
      </c>
      <c r="I71" s="4" t="s">
        <v>413</v>
      </c>
      <c r="J71" s="26">
        <v>1484</v>
      </c>
      <c r="K71" s="26"/>
      <c r="L71" s="26" t="s">
        <v>441</v>
      </c>
      <c r="M71" s="26">
        <v>14109</v>
      </c>
      <c r="N71" s="27">
        <v>37062</v>
      </c>
      <c r="O71" s="27">
        <v>40242.451531909719</v>
      </c>
      <c r="P71" s="28">
        <v>20</v>
      </c>
      <c r="Q71" s="28">
        <v>0</v>
      </c>
      <c r="R71" s="29">
        <v>5</v>
      </c>
    </row>
    <row r="72" spans="1:18" hidden="1" x14ac:dyDescent="0.25">
      <c r="A72" s="1">
        <v>8008715000100</v>
      </c>
      <c r="B72" s="2" t="s">
        <v>427</v>
      </c>
      <c r="C72" s="2" t="s">
        <v>428</v>
      </c>
      <c r="D72" s="2" t="s">
        <v>429</v>
      </c>
      <c r="E72" s="2">
        <v>69880000</v>
      </c>
      <c r="F72" s="2" t="s">
        <v>317</v>
      </c>
      <c r="G72" s="22" t="s">
        <v>118</v>
      </c>
      <c r="H72" s="2" t="s">
        <v>5</v>
      </c>
      <c r="I72" s="2" t="s">
        <v>413</v>
      </c>
      <c r="J72" s="22">
        <v>202</v>
      </c>
      <c r="K72" s="22"/>
      <c r="L72" s="22" t="s">
        <v>441</v>
      </c>
      <c r="M72" s="22"/>
      <c r="N72" s="23">
        <v>38834</v>
      </c>
      <c r="O72" s="23">
        <v>39797.607948645833</v>
      </c>
      <c r="P72" s="24">
        <v>20</v>
      </c>
      <c r="Q72" s="24">
        <v>0</v>
      </c>
      <c r="R72" s="25">
        <v>1</v>
      </c>
    </row>
    <row r="73" spans="1:18" hidden="1" x14ac:dyDescent="0.25">
      <c r="A73" s="3">
        <v>1859943000137</v>
      </c>
      <c r="B73" s="4" t="s">
        <v>46</v>
      </c>
      <c r="C73" s="4" t="s">
        <v>47</v>
      </c>
      <c r="D73" s="4" t="s">
        <v>48</v>
      </c>
      <c r="E73" s="4">
        <v>65105000</v>
      </c>
      <c r="F73" s="4" t="s">
        <v>49</v>
      </c>
      <c r="G73" s="26" t="s">
        <v>26</v>
      </c>
      <c r="H73" s="4" t="s">
        <v>45</v>
      </c>
      <c r="I73" s="4" t="s">
        <v>6</v>
      </c>
      <c r="J73" s="26">
        <v>0</v>
      </c>
      <c r="K73" s="26"/>
      <c r="L73" s="26" t="s">
        <v>441</v>
      </c>
      <c r="M73" s="26"/>
      <c r="N73" s="27">
        <v>35544</v>
      </c>
      <c r="O73" s="27">
        <v>40434.38565196759</v>
      </c>
      <c r="P73" s="28"/>
      <c r="Q73" s="28"/>
      <c r="R73" s="29"/>
    </row>
    <row r="74" spans="1:18" hidden="1" x14ac:dyDescent="0.25">
      <c r="A74" s="3">
        <v>69397016000186</v>
      </c>
      <c r="B74" s="4" t="s">
        <v>369</v>
      </c>
      <c r="C74" s="4" t="s">
        <v>370</v>
      </c>
      <c r="D74" s="4" t="s">
        <v>371</v>
      </c>
      <c r="E74" s="4">
        <v>65728000</v>
      </c>
      <c r="F74" s="4" t="s">
        <v>372</v>
      </c>
      <c r="G74" s="26" t="s">
        <v>26</v>
      </c>
      <c r="H74" s="4" t="s">
        <v>45</v>
      </c>
      <c r="I74" s="4" t="s">
        <v>6</v>
      </c>
      <c r="J74" s="26">
        <v>0</v>
      </c>
      <c r="K74" s="26"/>
      <c r="L74" s="26" t="s">
        <v>441</v>
      </c>
      <c r="M74" s="26"/>
      <c r="N74" s="27">
        <v>33924</v>
      </c>
      <c r="O74" s="27">
        <v>40431.63870358796</v>
      </c>
      <c r="P74" s="28"/>
      <c r="Q74" s="28"/>
      <c r="R74" s="29"/>
    </row>
    <row r="75" spans="1:18" hidden="1" x14ac:dyDescent="0.25">
      <c r="A75" s="1">
        <v>5985722000166</v>
      </c>
      <c r="B75" s="2" t="s">
        <v>418</v>
      </c>
      <c r="C75" s="2" t="s">
        <v>419</v>
      </c>
      <c r="D75" s="2" t="s">
        <v>420</v>
      </c>
      <c r="E75" s="2">
        <v>68880000</v>
      </c>
      <c r="F75" s="2" t="s">
        <v>421</v>
      </c>
      <c r="G75" s="22" t="s">
        <v>4</v>
      </c>
      <c r="H75" s="2" t="s">
        <v>91</v>
      </c>
      <c r="I75" s="2" t="s">
        <v>413</v>
      </c>
      <c r="J75" s="22">
        <v>376</v>
      </c>
      <c r="K75" s="22"/>
      <c r="L75" s="22" t="s">
        <v>441</v>
      </c>
      <c r="M75" s="22"/>
      <c r="N75" s="23">
        <v>37839</v>
      </c>
      <c r="O75" s="23">
        <v>39479.628370370374</v>
      </c>
      <c r="P75" s="24">
        <v>20</v>
      </c>
      <c r="Q75" s="24">
        <v>0</v>
      </c>
      <c r="R75" s="25"/>
    </row>
    <row r="76" spans="1:18" x14ac:dyDescent="0.25">
      <c r="A76" s="1">
        <v>3105032000140</v>
      </c>
      <c r="B76" s="2" t="s">
        <v>104</v>
      </c>
      <c r="C76" s="40" t="s">
        <v>105</v>
      </c>
      <c r="D76" s="2" t="s">
        <v>106</v>
      </c>
      <c r="E76" s="2">
        <v>69923000</v>
      </c>
      <c r="F76" s="40" t="s">
        <v>107</v>
      </c>
      <c r="G76" s="22" t="s">
        <v>44</v>
      </c>
      <c r="H76" s="2" t="s">
        <v>21</v>
      </c>
      <c r="I76" s="2" t="s">
        <v>6</v>
      </c>
      <c r="J76" s="22"/>
      <c r="K76" s="22"/>
      <c r="L76" s="22" t="s">
        <v>441</v>
      </c>
      <c r="M76" s="22">
        <v>65242</v>
      </c>
      <c r="N76" s="23">
        <v>35918</v>
      </c>
      <c r="O76" s="23">
        <v>37767</v>
      </c>
      <c r="P76" s="24"/>
      <c r="Q76" s="24"/>
      <c r="R76" s="25"/>
    </row>
    <row r="77" spans="1:18" hidden="1" x14ac:dyDescent="0.25">
      <c r="A77" s="3">
        <v>2525997000129</v>
      </c>
      <c r="B77" s="4" t="s">
        <v>71</v>
      </c>
      <c r="C77" s="4" t="s">
        <v>72</v>
      </c>
      <c r="D77" s="4" t="s">
        <v>73</v>
      </c>
      <c r="E77" s="4">
        <v>68948000</v>
      </c>
      <c r="F77" s="4" t="s">
        <v>74</v>
      </c>
      <c r="G77" s="26" t="s">
        <v>11</v>
      </c>
      <c r="H77" s="4" t="s">
        <v>32</v>
      </c>
      <c r="I77" s="4" t="s">
        <v>6</v>
      </c>
      <c r="J77" s="26"/>
      <c r="K77" s="26"/>
      <c r="L77" s="26" t="s">
        <v>441</v>
      </c>
      <c r="M77" s="26"/>
      <c r="N77" s="27">
        <v>35882</v>
      </c>
      <c r="O77" s="27">
        <v>38245</v>
      </c>
      <c r="P77" s="28"/>
      <c r="Q77" s="28"/>
      <c r="R77" s="29"/>
    </row>
    <row r="78" spans="1:18" hidden="1" x14ac:dyDescent="0.25">
      <c r="A78" s="3">
        <v>3550674000158</v>
      </c>
      <c r="B78" s="4" t="s">
        <v>115</v>
      </c>
      <c r="C78" s="4" t="s">
        <v>116</v>
      </c>
      <c r="D78" s="11" t="s">
        <v>409</v>
      </c>
      <c r="E78" s="4">
        <v>69005141</v>
      </c>
      <c r="F78" s="4" t="s">
        <v>117</v>
      </c>
      <c r="G78" s="26" t="s">
        <v>118</v>
      </c>
      <c r="H78" s="4" t="s">
        <v>32</v>
      </c>
      <c r="I78" s="4" t="s">
        <v>6</v>
      </c>
      <c r="J78" s="26">
        <v>165</v>
      </c>
      <c r="K78" s="26"/>
      <c r="L78" s="26" t="s">
        <v>441</v>
      </c>
      <c r="M78" s="26"/>
      <c r="N78" s="27">
        <v>36472</v>
      </c>
      <c r="O78" s="27">
        <v>38684.409866898146</v>
      </c>
      <c r="P78" s="28"/>
      <c r="Q78" s="28"/>
      <c r="R78" s="29"/>
    </row>
    <row r="79" spans="1:18" ht="30" hidden="1" x14ac:dyDescent="0.25">
      <c r="A79" s="1">
        <v>5640250000100</v>
      </c>
      <c r="B79" s="10" t="s">
        <v>200</v>
      </c>
      <c r="C79" s="2" t="s">
        <v>201</v>
      </c>
      <c r="D79" s="2" t="s">
        <v>202</v>
      </c>
      <c r="E79" s="2">
        <v>68330000</v>
      </c>
      <c r="F79" s="2" t="s">
        <v>203</v>
      </c>
      <c r="G79" s="22" t="s">
        <v>4</v>
      </c>
      <c r="H79" s="2" t="s">
        <v>32</v>
      </c>
      <c r="I79" s="2" t="s">
        <v>6</v>
      </c>
      <c r="J79" s="22">
        <v>370</v>
      </c>
      <c r="K79" s="22"/>
      <c r="L79" s="22" t="s">
        <v>441</v>
      </c>
      <c r="M79" s="22"/>
      <c r="N79" s="23">
        <v>37713</v>
      </c>
      <c r="O79" s="23">
        <v>38644.398819525464</v>
      </c>
      <c r="P79" s="24"/>
      <c r="Q79" s="24"/>
      <c r="R79" s="25"/>
    </row>
    <row r="80" spans="1:18" hidden="1" x14ac:dyDescent="0.25">
      <c r="A80" s="1">
        <v>1428020000120</v>
      </c>
      <c r="B80" s="2" t="s">
        <v>22</v>
      </c>
      <c r="C80" s="2" t="s">
        <v>23</v>
      </c>
      <c r="D80" s="2" t="s">
        <v>24</v>
      </c>
      <c r="E80" s="2">
        <v>65900000</v>
      </c>
      <c r="F80" s="2" t="s">
        <v>25</v>
      </c>
      <c r="G80" s="22" t="s">
        <v>26</v>
      </c>
      <c r="H80" s="2" t="s">
        <v>27</v>
      </c>
      <c r="I80" s="2" t="s">
        <v>6</v>
      </c>
      <c r="J80" s="22">
        <v>0</v>
      </c>
      <c r="K80" s="22"/>
      <c r="L80" s="22" t="s">
        <v>441</v>
      </c>
      <c r="M80" s="22"/>
      <c r="N80" s="23">
        <v>35065</v>
      </c>
      <c r="O80" s="23">
        <v>39461.63689814815</v>
      </c>
      <c r="P80" s="24">
        <v>20</v>
      </c>
      <c r="Q80" s="24">
        <v>0</v>
      </c>
      <c r="R80" s="25"/>
    </row>
    <row r="81" spans="1:18" hidden="1" x14ac:dyDescent="0.25">
      <c r="A81" s="1">
        <v>2361724000196</v>
      </c>
      <c r="B81" s="2" t="s">
        <v>59</v>
      </c>
      <c r="C81" s="2" t="s">
        <v>60</v>
      </c>
      <c r="D81" s="2" t="s">
        <v>61</v>
      </c>
      <c r="E81" s="2">
        <v>65430000</v>
      </c>
      <c r="F81" s="2" t="s">
        <v>62</v>
      </c>
      <c r="G81" s="22" t="s">
        <v>26</v>
      </c>
      <c r="H81" s="2" t="s">
        <v>27</v>
      </c>
      <c r="I81" s="2" t="s">
        <v>6</v>
      </c>
      <c r="J81" s="22">
        <v>0</v>
      </c>
      <c r="K81" s="22"/>
      <c r="L81" s="22" t="s">
        <v>441</v>
      </c>
      <c r="M81" s="22"/>
      <c r="N81" s="23">
        <v>35839</v>
      </c>
      <c r="O81" s="23">
        <v>39903.735643252316</v>
      </c>
      <c r="P81" s="24"/>
      <c r="Q81" s="24"/>
      <c r="R81" s="25">
        <v>1</v>
      </c>
    </row>
    <row r="82" spans="1:18" hidden="1" x14ac:dyDescent="0.25">
      <c r="A82" s="1">
        <v>2837481000209</v>
      </c>
      <c r="B82" s="2" t="s">
        <v>92</v>
      </c>
      <c r="C82" s="2" t="s">
        <v>93</v>
      </c>
      <c r="D82" s="2" t="s">
        <v>94</v>
      </c>
      <c r="E82" s="2">
        <v>68373500</v>
      </c>
      <c r="F82" s="2" t="s">
        <v>90</v>
      </c>
      <c r="G82" s="22" t="s">
        <v>4</v>
      </c>
      <c r="H82" s="2" t="s">
        <v>27</v>
      </c>
      <c r="I82" s="2" t="s">
        <v>6</v>
      </c>
      <c r="J82" s="22">
        <v>0</v>
      </c>
      <c r="K82" s="22"/>
      <c r="L82" s="22" t="s">
        <v>442</v>
      </c>
      <c r="M82" s="22"/>
      <c r="N82" s="23">
        <v>36725</v>
      </c>
      <c r="O82" s="23">
        <v>40450.39181238426</v>
      </c>
      <c r="P82" s="24"/>
      <c r="Q82" s="24"/>
      <c r="R82" s="25"/>
    </row>
    <row r="83" spans="1:18" hidden="1" x14ac:dyDescent="0.25">
      <c r="A83" s="3">
        <v>2837481000381</v>
      </c>
      <c r="B83" s="4" t="s">
        <v>95</v>
      </c>
      <c r="C83" s="4" t="s">
        <v>96</v>
      </c>
      <c r="D83" s="4" t="s">
        <v>97</v>
      </c>
      <c r="E83" s="4">
        <v>68371000</v>
      </c>
      <c r="F83" s="4" t="s">
        <v>90</v>
      </c>
      <c r="G83" s="26" t="s">
        <v>4</v>
      </c>
      <c r="H83" s="4" t="s">
        <v>27</v>
      </c>
      <c r="I83" s="4" t="s">
        <v>6</v>
      </c>
      <c r="J83" s="26">
        <v>0</v>
      </c>
      <c r="K83" s="26"/>
      <c r="L83" s="26" t="s">
        <v>442</v>
      </c>
      <c r="M83" s="26"/>
      <c r="N83" s="27">
        <v>36725</v>
      </c>
      <c r="O83" s="27">
        <v>40450.409472488427</v>
      </c>
      <c r="P83" s="28"/>
      <c r="Q83" s="28"/>
      <c r="R83" s="29"/>
    </row>
    <row r="84" spans="1:18" hidden="1" x14ac:dyDescent="0.25">
      <c r="A84" s="1">
        <v>2837481000462</v>
      </c>
      <c r="B84" s="2" t="s">
        <v>98</v>
      </c>
      <c r="C84" s="2" t="s">
        <v>99</v>
      </c>
      <c r="D84" s="2" t="s">
        <v>100</v>
      </c>
      <c r="E84" s="2">
        <v>68371130</v>
      </c>
      <c r="F84" s="2" t="s">
        <v>90</v>
      </c>
      <c r="G84" s="22" t="s">
        <v>4</v>
      </c>
      <c r="H84" s="2" t="s">
        <v>27</v>
      </c>
      <c r="I84" s="2" t="s">
        <v>6</v>
      </c>
      <c r="J84" s="22">
        <v>0</v>
      </c>
      <c r="K84" s="22"/>
      <c r="L84" s="22" t="s">
        <v>442</v>
      </c>
      <c r="M84" s="22"/>
      <c r="N84" s="23">
        <v>36725</v>
      </c>
      <c r="O84" s="23">
        <v>40450.414635416666</v>
      </c>
      <c r="P84" s="24"/>
      <c r="Q84" s="24"/>
      <c r="R84" s="25"/>
    </row>
    <row r="85" spans="1:18" hidden="1" x14ac:dyDescent="0.25">
      <c r="A85" s="3">
        <v>3197344000120</v>
      </c>
      <c r="B85" s="4" t="s">
        <v>108</v>
      </c>
      <c r="C85" s="4" t="s">
        <v>109</v>
      </c>
      <c r="D85" s="4" t="s">
        <v>110</v>
      </c>
      <c r="E85" s="4">
        <v>68300000</v>
      </c>
      <c r="F85" s="4" t="s">
        <v>111</v>
      </c>
      <c r="G85" s="26" t="s">
        <v>4</v>
      </c>
      <c r="H85" s="4" t="s">
        <v>27</v>
      </c>
      <c r="I85" s="4" t="s">
        <v>6</v>
      </c>
      <c r="J85" s="26">
        <v>0</v>
      </c>
      <c r="K85" s="26"/>
      <c r="L85" s="26" t="s">
        <v>441</v>
      </c>
      <c r="M85" s="26"/>
      <c r="N85" s="27">
        <v>36175</v>
      </c>
      <c r="O85" s="27">
        <v>40444.427270451386</v>
      </c>
      <c r="P85" s="28"/>
      <c r="Q85" s="28"/>
      <c r="R85" s="29"/>
    </row>
    <row r="86" spans="1:18" hidden="1" x14ac:dyDescent="0.25">
      <c r="A86" s="3">
        <v>3904826000173</v>
      </c>
      <c r="B86" s="4" t="s">
        <v>123</v>
      </c>
      <c r="C86" s="4" t="s">
        <v>124</v>
      </c>
      <c r="D86" s="4" t="s">
        <v>125</v>
      </c>
      <c r="E86" s="4">
        <v>65800000</v>
      </c>
      <c r="F86" s="4" t="s">
        <v>126</v>
      </c>
      <c r="G86" s="26" t="s">
        <v>26</v>
      </c>
      <c r="H86" s="4" t="s">
        <v>27</v>
      </c>
      <c r="I86" s="4" t="s">
        <v>6</v>
      </c>
      <c r="J86" s="26">
        <v>0</v>
      </c>
      <c r="K86" s="26"/>
      <c r="L86" s="26" t="s">
        <v>441</v>
      </c>
      <c r="M86" s="26"/>
      <c r="N86" s="27">
        <v>36704</v>
      </c>
      <c r="O86" s="27">
        <v>40424.48078229167</v>
      </c>
      <c r="P86" s="28"/>
      <c r="Q86" s="28"/>
      <c r="R86" s="29"/>
    </row>
    <row r="87" spans="1:18" hidden="1" x14ac:dyDescent="0.25">
      <c r="A87" s="1">
        <v>4105221000185</v>
      </c>
      <c r="B87" s="2" t="s">
        <v>134</v>
      </c>
      <c r="C87" s="2" t="s">
        <v>135</v>
      </c>
      <c r="D87" s="2" t="s">
        <v>136</v>
      </c>
      <c r="E87" s="2">
        <v>68795000</v>
      </c>
      <c r="F87" s="2" t="s">
        <v>137</v>
      </c>
      <c r="G87" s="22" t="s">
        <v>4</v>
      </c>
      <c r="H87" s="2" t="s">
        <v>27</v>
      </c>
      <c r="I87" s="2" t="s">
        <v>6</v>
      </c>
      <c r="J87" s="22">
        <v>0</v>
      </c>
      <c r="K87" s="22"/>
      <c r="L87" s="22" t="s">
        <v>441</v>
      </c>
      <c r="M87" s="22">
        <v>1619</v>
      </c>
      <c r="N87" s="23">
        <v>36802</v>
      </c>
      <c r="O87" s="23">
        <v>40456.437223958332</v>
      </c>
      <c r="P87" s="24"/>
      <c r="Q87" s="24"/>
      <c r="R87" s="25"/>
    </row>
    <row r="88" spans="1:18" hidden="1" x14ac:dyDescent="0.25">
      <c r="A88" s="1">
        <v>4243356000107</v>
      </c>
      <c r="B88" s="2" t="s">
        <v>142</v>
      </c>
      <c r="C88" s="2" t="s">
        <v>143</v>
      </c>
      <c r="D88" s="2" t="s">
        <v>144</v>
      </c>
      <c r="E88" s="2">
        <v>68655000</v>
      </c>
      <c r="F88" s="2" t="s">
        <v>145</v>
      </c>
      <c r="G88" s="22" t="s">
        <v>4</v>
      </c>
      <c r="H88" s="2" t="s">
        <v>27</v>
      </c>
      <c r="I88" s="2" t="s">
        <v>6</v>
      </c>
      <c r="J88" s="22">
        <v>0</v>
      </c>
      <c r="K88" s="22"/>
      <c r="L88" s="22" t="s">
        <v>441</v>
      </c>
      <c r="M88" s="22"/>
      <c r="N88" s="23">
        <v>36910</v>
      </c>
      <c r="O88" s="23">
        <v>40443.46103619213</v>
      </c>
      <c r="P88" s="24"/>
      <c r="Q88" s="24"/>
      <c r="R88" s="25"/>
    </row>
    <row r="89" spans="1:18" x14ac:dyDescent="0.25">
      <c r="A89" s="1">
        <v>4788286000172</v>
      </c>
      <c r="B89" s="2" t="s">
        <v>169</v>
      </c>
      <c r="C89" s="40" t="s">
        <v>170</v>
      </c>
      <c r="D89" s="2" t="s">
        <v>171</v>
      </c>
      <c r="E89" s="2">
        <v>69922000</v>
      </c>
      <c r="F89" s="40" t="s">
        <v>172</v>
      </c>
      <c r="G89" s="22" t="s">
        <v>44</v>
      </c>
      <c r="H89" s="2" t="s">
        <v>27</v>
      </c>
      <c r="I89" s="2" t="s">
        <v>6</v>
      </c>
      <c r="J89" s="22">
        <v>0</v>
      </c>
      <c r="K89" s="22"/>
      <c r="L89" s="22" t="s">
        <v>441</v>
      </c>
      <c r="M89" s="22">
        <v>2127</v>
      </c>
      <c r="N89" s="23">
        <v>37196</v>
      </c>
      <c r="O89" s="23">
        <v>40469.379288159726</v>
      </c>
      <c r="P89" s="24"/>
      <c r="Q89" s="24"/>
      <c r="R89" s="25">
        <v>11</v>
      </c>
    </row>
    <row r="90" spans="1:18" hidden="1" x14ac:dyDescent="0.25">
      <c r="A90" s="1">
        <v>5031264000126</v>
      </c>
      <c r="B90" s="2" t="s">
        <v>177</v>
      </c>
      <c r="C90" s="2" t="s">
        <v>178</v>
      </c>
      <c r="D90" s="2" t="s">
        <v>179</v>
      </c>
      <c r="E90" s="2">
        <v>68140000</v>
      </c>
      <c r="F90" s="2" t="s">
        <v>180</v>
      </c>
      <c r="G90" s="22" t="s">
        <v>4</v>
      </c>
      <c r="H90" s="2" t="s">
        <v>27</v>
      </c>
      <c r="I90" s="2" t="s">
        <v>6</v>
      </c>
      <c r="J90" s="22">
        <v>0</v>
      </c>
      <c r="K90" s="22"/>
      <c r="L90" s="22" t="s">
        <v>441</v>
      </c>
      <c r="M90" s="22"/>
      <c r="N90" s="23">
        <v>37362</v>
      </c>
      <c r="O90" s="23">
        <v>40448.383046180556</v>
      </c>
      <c r="P90" s="24"/>
      <c r="Q90" s="24"/>
      <c r="R90" s="25"/>
    </row>
    <row r="91" spans="1:18" ht="30" hidden="1" x14ac:dyDescent="0.25">
      <c r="A91" s="3">
        <v>5573158000174</v>
      </c>
      <c r="B91" s="9" t="s">
        <v>188</v>
      </c>
      <c r="C91" s="4" t="s">
        <v>189</v>
      </c>
      <c r="D91" s="4" t="s">
        <v>190</v>
      </c>
      <c r="E91" s="4">
        <v>74775027</v>
      </c>
      <c r="F91" s="4" t="s">
        <v>191</v>
      </c>
      <c r="G91" s="26" t="s">
        <v>192</v>
      </c>
      <c r="H91" s="4" t="s">
        <v>27</v>
      </c>
      <c r="I91" s="4" t="s">
        <v>6</v>
      </c>
      <c r="J91" s="26">
        <v>0</v>
      </c>
      <c r="K91" s="26"/>
      <c r="L91" s="26" t="s">
        <v>441</v>
      </c>
      <c r="M91" s="26">
        <v>91995</v>
      </c>
      <c r="N91" s="27">
        <v>37707</v>
      </c>
      <c r="O91" s="27">
        <v>39504.392473576387</v>
      </c>
      <c r="P91" s="28"/>
      <c r="Q91" s="28"/>
      <c r="R91" s="29">
        <v>28</v>
      </c>
    </row>
    <row r="92" spans="1:18" ht="30" hidden="1" x14ac:dyDescent="0.25">
      <c r="A92" s="1">
        <v>5573158000255</v>
      </c>
      <c r="B92" s="10" t="s">
        <v>193</v>
      </c>
      <c r="C92" s="2" t="s">
        <v>194</v>
      </c>
      <c r="D92" s="2" t="s">
        <v>195</v>
      </c>
      <c r="E92" s="2">
        <v>75245000</v>
      </c>
      <c r="F92" s="2" t="s">
        <v>196</v>
      </c>
      <c r="G92" s="22" t="s">
        <v>192</v>
      </c>
      <c r="H92" s="2" t="s">
        <v>27</v>
      </c>
      <c r="I92" s="2" t="s">
        <v>6</v>
      </c>
      <c r="J92" s="22"/>
      <c r="K92" s="22"/>
      <c r="L92" s="22" t="s">
        <v>442</v>
      </c>
      <c r="M92" s="22">
        <v>15890</v>
      </c>
      <c r="N92" s="23">
        <v>38364</v>
      </c>
      <c r="O92" s="23">
        <v>40094.415684803243</v>
      </c>
      <c r="P92" s="24"/>
      <c r="Q92" s="24"/>
      <c r="R92" s="25">
        <v>11</v>
      </c>
    </row>
    <row r="93" spans="1:18" ht="30" hidden="1" x14ac:dyDescent="0.25">
      <c r="A93" s="3">
        <v>5573158000417</v>
      </c>
      <c r="B93" s="9" t="s">
        <v>197</v>
      </c>
      <c r="C93" s="4" t="s">
        <v>194</v>
      </c>
      <c r="D93" s="4" t="s">
        <v>198</v>
      </c>
      <c r="E93" s="4">
        <v>76710000</v>
      </c>
      <c r="F93" s="4" t="s">
        <v>199</v>
      </c>
      <c r="G93" s="26" t="s">
        <v>192</v>
      </c>
      <c r="H93" s="4" t="s">
        <v>27</v>
      </c>
      <c r="I93" s="4" t="s">
        <v>6</v>
      </c>
      <c r="J93" s="26">
        <v>0</v>
      </c>
      <c r="K93" s="26"/>
      <c r="L93" s="26" t="s">
        <v>442</v>
      </c>
      <c r="M93" s="26">
        <v>91995</v>
      </c>
      <c r="N93" s="27">
        <v>38891</v>
      </c>
      <c r="O93" s="27">
        <v>40094.384347488427</v>
      </c>
      <c r="P93" s="28"/>
      <c r="Q93" s="28"/>
      <c r="R93" s="29"/>
    </row>
    <row r="94" spans="1:18" hidden="1" x14ac:dyDescent="0.25">
      <c r="A94" s="3">
        <v>6027407000199</v>
      </c>
      <c r="B94" s="4" t="s">
        <v>212</v>
      </c>
      <c r="C94" s="4" t="s">
        <v>213</v>
      </c>
      <c r="D94" s="4" t="s">
        <v>214</v>
      </c>
      <c r="E94" s="4">
        <v>69983000</v>
      </c>
      <c r="F94" s="4" t="s">
        <v>215</v>
      </c>
      <c r="G94" s="26" t="s">
        <v>44</v>
      </c>
      <c r="H94" s="4" t="s">
        <v>27</v>
      </c>
      <c r="I94" s="4" t="s">
        <v>6</v>
      </c>
      <c r="J94" s="26">
        <v>0</v>
      </c>
      <c r="K94" s="26"/>
      <c r="L94" s="26" t="s">
        <v>441</v>
      </c>
      <c r="M94" s="26"/>
      <c r="N94" s="27">
        <v>37966</v>
      </c>
      <c r="O94" s="27">
        <v>40469.35007364583</v>
      </c>
      <c r="P94" s="28"/>
      <c r="Q94" s="28"/>
      <c r="R94" s="29">
        <v>10</v>
      </c>
    </row>
    <row r="95" spans="1:18" hidden="1" x14ac:dyDescent="0.25">
      <c r="A95" s="1">
        <v>6039170000166</v>
      </c>
      <c r="B95" s="2" t="s">
        <v>216</v>
      </c>
      <c r="C95" s="2" t="s">
        <v>217</v>
      </c>
      <c r="D95" s="2" t="s">
        <v>218</v>
      </c>
      <c r="E95" s="2">
        <v>69970000</v>
      </c>
      <c r="F95" s="2" t="s">
        <v>184</v>
      </c>
      <c r="G95" s="22" t="s">
        <v>44</v>
      </c>
      <c r="H95" s="2" t="s">
        <v>27</v>
      </c>
      <c r="I95" s="2" t="s">
        <v>6</v>
      </c>
      <c r="J95" s="22">
        <v>0</v>
      </c>
      <c r="K95" s="22"/>
      <c r="L95" s="22" t="s">
        <v>441</v>
      </c>
      <c r="M95" s="22"/>
      <c r="N95" s="23">
        <v>37851</v>
      </c>
      <c r="O95" s="23">
        <v>40469.411368171299</v>
      </c>
      <c r="P95" s="24"/>
      <c r="Q95" s="24"/>
      <c r="R95" s="25"/>
    </row>
    <row r="96" spans="1:18" hidden="1" x14ac:dyDescent="0.25">
      <c r="A96" s="1">
        <v>6990846000283</v>
      </c>
      <c r="B96" s="2" t="s">
        <v>229</v>
      </c>
      <c r="C96" s="2" t="s">
        <v>230</v>
      </c>
      <c r="D96" s="2" t="s">
        <v>231</v>
      </c>
      <c r="E96" s="2">
        <v>86420000</v>
      </c>
      <c r="F96" s="2" t="s">
        <v>232</v>
      </c>
      <c r="G96" s="22" t="s">
        <v>233</v>
      </c>
      <c r="H96" s="2" t="s">
        <v>27</v>
      </c>
      <c r="I96" s="2" t="s">
        <v>6</v>
      </c>
      <c r="J96" s="22"/>
      <c r="K96" s="22"/>
      <c r="L96" s="22" t="s">
        <v>442</v>
      </c>
      <c r="M96" s="22">
        <v>91995</v>
      </c>
      <c r="N96" s="23">
        <v>38429</v>
      </c>
      <c r="O96" s="23">
        <v>40220.408192476854</v>
      </c>
      <c r="P96" s="24"/>
      <c r="Q96" s="24"/>
      <c r="R96" s="25">
        <v>11</v>
      </c>
    </row>
    <row r="97" spans="1:18" hidden="1" x14ac:dyDescent="0.25">
      <c r="A97" s="1">
        <v>7622601000185</v>
      </c>
      <c r="B97" s="2" t="s">
        <v>253</v>
      </c>
      <c r="C97" s="2" t="s">
        <v>254</v>
      </c>
      <c r="D97" s="2" t="s">
        <v>255</v>
      </c>
      <c r="E97" s="2">
        <v>68830000</v>
      </c>
      <c r="F97" s="2" t="s">
        <v>256</v>
      </c>
      <c r="G97" s="22" t="s">
        <v>4</v>
      </c>
      <c r="H97" s="2" t="s">
        <v>27</v>
      </c>
      <c r="I97" s="2" t="s">
        <v>6</v>
      </c>
      <c r="J97" s="22">
        <v>0</v>
      </c>
      <c r="K97" s="22"/>
      <c r="L97" s="22" t="s">
        <v>441</v>
      </c>
      <c r="M97" s="22">
        <v>15237</v>
      </c>
      <c r="N97" s="23">
        <v>38596</v>
      </c>
      <c r="O97" s="23">
        <v>40457.595961840278</v>
      </c>
      <c r="P97" s="24"/>
      <c r="Q97" s="24"/>
      <c r="R97" s="25"/>
    </row>
    <row r="98" spans="1:18" hidden="1" x14ac:dyDescent="0.25">
      <c r="A98" s="3">
        <v>7875469000113</v>
      </c>
      <c r="B98" s="4" t="s">
        <v>264</v>
      </c>
      <c r="C98" s="4" t="s">
        <v>265</v>
      </c>
      <c r="D98" s="4" t="s">
        <v>266</v>
      </c>
      <c r="E98" s="4">
        <v>69400000</v>
      </c>
      <c r="F98" s="4" t="s">
        <v>225</v>
      </c>
      <c r="G98" s="26" t="s">
        <v>118</v>
      </c>
      <c r="H98" s="4" t="s">
        <v>27</v>
      </c>
      <c r="I98" s="4" t="s">
        <v>6</v>
      </c>
      <c r="J98" s="26">
        <v>0</v>
      </c>
      <c r="K98" s="26"/>
      <c r="L98" s="26" t="s">
        <v>441</v>
      </c>
      <c r="M98" s="26">
        <v>51390</v>
      </c>
      <c r="N98" s="27">
        <v>38634</v>
      </c>
      <c r="O98" s="27">
        <v>40084.620810034721</v>
      </c>
      <c r="P98" s="28"/>
      <c r="Q98" s="28"/>
      <c r="R98" s="29">
        <v>11</v>
      </c>
    </row>
    <row r="99" spans="1:18" hidden="1" x14ac:dyDescent="0.25">
      <c r="A99" s="3">
        <v>8029042000167</v>
      </c>
      <c r="B99" s="4" t="s">
        <v>270</v>
      </c>
      <c r="C99" s="4" t="s">
        <v>271</v>
      </c>
      <c r="D99" s="4" t="s">
        <v>272</v>
      </c>
      <c r="E99" s="4">
        <v>68820000</v>
      </c>
      <c r="F99" s="4" t="s">
        <v>273</v>
      </c>
      <c r="G99" s="26" t="s">
        <v>4</v>
      </c>
      <c r="H99" s="4" t="s">
        <v>27</v>
      </c>
      <c r="I99" s="4" t="s">
        <v>6</v>
      </c>
      <c r="J99" s="26">
        <v>0</v>
      </c>
      <c r="K99" s="26"/>
      <c r="L99" s="26" t="s">
        <v>441</v>
      </c>
      <c r="M99" s="26"/>
      <c r="N99" s="27">
        <v>38847</v>
      </c>
      <c r="O99" s="27">
        <v>40458.45564965278</v>
      </c>
      <c r="P99" s="28"/>
      <c r="Q99" s="28"/>
      <c r="R99" s="29"/>
    </row>
    <row r="100" spans="1:18" ht="30" hidden="1" x14ac:dyDescent="0.25">
      <c r="A100" s="7">
        <v>10587014000107</v>
      </c>
      <c r="B100" s="43" t="s">
        <v>335</v>
      </c>
      <c r="C100" s="8" t="s">
        <v>336</v>
      </c>
      <c r="D100" s="8" t="s">
        <v>337</v>
      </c>
      <c r="E100" s="8">
        <v>68450000</v>
      </c>
      <c r="F100" s="8" t="s">
        <v>338</v>
      </c>
      <c r="G100" s="34" t="s">
        <v>4</v>
      </c>
      <c r="H100" s="8" t="s">
        <v>27</v>
      </c>
      <c r="I100" s="8" t="s">
        <v>6</v>
      </c>
      <c r="J100" s="34">
        <v>0</v>
      </c>
      <c r="K100" s="34"/>
      <c r="L100" s="34" t="s">
        <v>441</v>
      </c>
      <c r="M100" s="34">
        <v>1414</v>
      </c>
      <c r="N100" s="35">
        <v>39731</v>
      </c>
      <c r="O100" s="35">
        <v>40456.747000115742</v>
      </c>
      <c r="P100" s="36"/>
      <c r="Q100" s="36"/>
      <c r="R100" s="37"/>
    </row>
    <row r="101" spans="1:18" hidden="1" x14ac:dyDescent="0.25">
      <c r="A101" s="1">
        <v>10612721000106</v>
      </c>
      <c r="B101" s="2" t="s">
        <v>339</v>
      </c>
      <c r="C101" s="2" t="s">
        <v>340</v>
      </c>
      <c r="D101" s="2" t="s">
        <v>341</v>
      </c>
      <c r="E101" s="2">
        <v>68180050</v>
      </c>
      <c r="F101" s="2" t="s">
        <v>342</v>
      </c>
      <c r="G101" s="22" t="s">
        <v>4</v>
      </c>
      <c r="H101" s="2" t="s">
        <v>27</v>
      </c>
      <c r="I101" s="2" t="s">
        <v>6</v>
      </c>
      <c r="J101" s="22">
        <v>0</v>
      </c>
      <c r="K101" s="22"/>
      <c r="L101" s="22" t="s">
        <v>441</v>
      </c>
      <c r="M101" s="22">
        <v>0</v>
      </c>
      <c r="N101" s="23">
        <v>39847</v>
      </c>
      <c r="O101" s="23">
        <v>40456.606109375003</v>
      </c>
      <c r="P101" s="24"/>
      <c r="Q101" s="24"/>
      <c r="R101" s="25"/>
    </row>
    <row r="102" spans="1:18" hidden="1" x14ac:dyDescent="0.25">
      <c r="A102" s="3">
        <v>41378126000181</v>
      </c>
      <c r="B102" s="4" t="s">
        <v>356</v>
      </c>
      <c r="C102" s="4" t="s">
        <v>23</v>
      </c>
      <c r="D102" s="4" t="s">
        <v>357</v>
      </c>
      <c r="E102" s="4">
        <v>65910140</v>
      </c>
      <c r="F102" s="4" t="s">
        <v>25</v>
      </c>
      <c r="G102" s="26" t="s">
        <v>26</v>
      </c>
      <c r="H102" s="4" t="s">
        <v>27</v>
      </c>
      <c r="I102" s="4" t="s">
        <v>6</v>
      </c>
      <c r="J102" s="26">
        <v>0</v>
      </c>
      <c r="K102" s="26"/>
      <c r="L102" s="26" t="s">
        <v>441</v>
      </c>
      <c r="M102" s="26"/>
      <c r="N102" s="27">
        <v>33835</v>
      </c>
      <c r="O102" s="27">
        <v>39903.720815740744</v>
      </c>
      <c r="P102" s="28">
        <v>20</v>
      </c>
      <c r="Q102" s="28">
        <v>0</v>
      </c>
      <c r="R102" s="29">
        <v>2</v>
      </c>
    </row>
    <row r="103" spans="1:18" hidden="1" x14ac:dyDescent="0.25">
      <c r="A103" s="1">
        <v>63423578000170</v>
      </c>
      <c r="B103" s="2" t="s">
        <v>358</v>
      </c>
      <c r="C103" s="2" t="s">
        <v>359</v>
      </c>
      <c r="D103" s="2" t="s">
        <v>360</v>
      </c>
      <c r="E103" s="2">
        <v>65710000</v>
      </c>
      <c r="F103" s="2" t="s">
        <v>361</v>
      </c>
      <c r="G103" s="22" t="s">
        <v>26</v>
      </c>
      <c r="H103" s="2" t="s">
        <v>27</v>
      </c>
      <c r="I103" s="2" t="s">
        <v>6</v>
      </c>
      <c r="J103" s="22">
        <v>0</v>
      </c>
      <c r="K103" s="22"/>
      <c r="L103" s="22" t="s">
        <v>441</v>
      </c>
      <c r="M103" s="22"/>
      <c r="N103" s="23">
        <v>33375</v>
      </c>
      <c r="O103" s="23">
        <v>39903.717592326386</v>
      </c>
      <c r="P103" s="24">
        <v>20</v>
      </c>
      <c r="Q103" s="24">
        <v>0</v>
      </c>
      <c r="R103" s="25">
        <v>5</v>
      </c>
    </row>
    <row r="104" spans="1:18" hidden="1" x14ac:dyDescent="0.25">
      <c r="A104" s="3">
        <v>63539449000142</v>
      </c>
      <c r="B104" s="4" t="s">
        <v>362</v>
      </c>
      <c r="C104" s="4" t="s">
        <v>363</v>
      </c>
      <c r="D104" s="4" t="s">
        <v>364</v>
      </c>
      <c r="E104" s="4">
        <v>65975000</v>
      </c>
      <c r="F104" s="4" t="s">
        <v>365</v>
      </c>
      <c r="G104" s="26" t="s">
        <v>26</v>
      </c>
      <c r="H104" s="4" t="s">
        <v>27</v>
      </c>
      <c r="I104" s="4" t="s">
        <v>6</v>
      </c>
      <c r="J104" s="26">
        <v>0</v>
      </c>
      <c r="K104" s="26"/>
      <c r="L104" s="26" t="s">
        <v>441</v>
      </c>
      <c r="M104" s="26"/>
      <c r="N104" s="27">
        <v>33939</v>
      </c>
      <c r="O104" s="27">
        <v>40422.488404861113</v>
      </c>
      <c r="P104" s="28"/>
      <c r="Q104" s="28"/>
      <c r="R104" s="29"/>
    </row>
    <row r="105" spans="1:18" hidden="1" x14ac:dyDescent="0.25">
      <c r="A105" s="1">
        <v>69397032000179</v>
      </c>
      <c r="B105" s="2" t="s">
        <v>373</v>
      </c>
      <c r="C105" s="2" t="s">
        <v>374</v>
      </c>
      <c r="D105" s="2" t="s">
        <v>375</v>
      </c>
      <c r="E105" s="2">
        <v>65750000</v>
      </c>
      <c r="F105" s="2" t="s">
        <v>376</v>
      </c>
      <c r="G105" s="22" t="s">
        <v>26</v>
      </c>
      <c r="H105" s="2" t="s">
        <v>27</v>
      </c>
      <c r="I105" s="2" t="s">
        <v>6</v>
      </c>
      <c r="J105" s="22">
        <v>0</v>
      </c>
      <c r="K105" s="22"/>
      <c r="L105" s="22" t="s">
        <v>441</v>
      </c>
      <c r="M105" s="22"/>
      <c r="N105" s="23">
        <v>33924</v>
      </c>
      <c r="O105" s="23">
        <v>40422.486261192127</v>
      </c>
      <c r="P105" s="24"/>
      <c r="Q105" s="24"/>
      <c r="R105" s="25">
        <v>1</v>
      </c>
    </row>
    <row r="106" spans="1:18" hidden="1" x14ac:dyDescent="0.25">
      <c r="A106" s="3">
        <v>69553725000103</v>
      </c>
      <c r="B106" s="4" t="s">
        <v>377</v>
      </c>
      <c r="C106" s="4" t="s">
        <v>378</v>
      </c>
      <c r="D106" s="4" t="s">
        <v>379</v>
      </c>
      <c r="E106" s="4">
        <v>65895000</v>
      </c>
      <c r="F106" s="4" t="s">
        <v>380</v>
      </c>
      <c r="G106" s="26" t="s">
        <v>26</v>
      </c>
      <c r="H106" s="4" t="s">
        <v>27</v>
      </c>
      <c r="I106" s="4" t="s">
        <v>6</v>
      </c>
      <c r="J106" s="26">
        <v>0</v>
      </c>
      <c r="K106" s="26"/>
      <c r="L106" s="26" t="s">
        <v>441</v>
      </c>
      <c r="M106" s="26"/>
      <c r="N106" s="27">
        <v>34159</v>
      </c>
      <c r="O106" s="27">
        <v>39903.72299224537</v>
      </c>
      <c r="P106" s="39"/>
      <c r="Q106" s="28"/>
      <c r="R106" s="29"/>
    </row>
    <row r="107" spans="1:18" hidden="1" x14ac:dyDescent="0.25">
      <c r="A107" s="1">
        <v>83385963000188</v>
      </c>
      <c r="B107" s="2" t="s">
        <v>381</v>
      </c>
      <c r="C107" s="2"/>
      <c r="D107" s="2" t="s">
        <v>382</v>
      </c>
      <c r="E107" s="2">
        <v>68145000</v>
      </c>
      <c r="F107" s="2" t="s">
        <v>383</v>
      </c>
      <c r="G107" s="22" t="s">
        <v>4</v>
      </c>
      <c r="H107" s="2" t="s">
        <v>27</v>
      </c>
      <c r="I107" s="2" t="s">
        <v>6</v>
      </c>
      <c r="J107" s="22">
        <v>0</v>
      </c>
      <c r="K107" s="22"/>
      <c r="L107" s="22" t="s">
        <v>441</v>
      </c>
      <c r="M107" s="22"/>
      <c r="N107" s="23">
        <v>34138</v>
      </c>
      <c r="O107" s="23">
        <v>40445.411445868056</v>
      </c>
      <c r="P107" s="38"/>
      <c r="Q107" s="24"/>
      <c r="R107" s="25"/>
    </row>
    <row r="108" spans="1:18" hidden="1" x14ac:dyDescent="0.25">
      <c r="A108" s="1">
        <v>4194606000166</v>
      </c>
      <c r="B108" s="2" t="s">
        <v>410</v>
      </c>
      <c r="C108" s="2" t="s">
        <v>411</v>
      </c>
      <c r="D108" s="2" t="s">
        <v>412</v>
      </c>
      <c r="E108" s="2">
        <v>65900110</v>
      </c>
      <c r="F108" s="2" t="s">
        <v>25</v>
      </c>
      <c r="G108" s="22" t="s">
        <v>26</v>
      </c>
      <c r="H108" s="2" t="s">
        <v>27</v>
      </c>
      <c r="I108" s="2" t="s">
        <v>413</v>
      </c>
      <c r="J108" s="22">
        <v>0</v>
      </c>
      <c r="K108" s="22"/>
      <c r="L108" s="22" t="s">
        <v>441</v>
      </c>
      <c r="M108" s="22"/>
      <c r="N108" s="23">
        <v>36859</v>
      </c>
      <c r="O108" s="23">
        <v>40424.378880439814</v>
      </c>
      <c r="P108" s="38"/>
      <c r="Q108" s="24"/>
      <c r="R108" s="25">
        <v>4</v>
      </c>
    </row>
    <row r="109" spans="1:18" hidden="1" x14ac:dyDescent="0.25">
      <c r="A109" s="3">
        <v>7212773000180</v>
      </c>
      <c r="B109" s="4" t="s">
        <v>422</v>
      </c>
      <c r="C109" s="4" t="s">
        <v>423</v>
      </c>
      <c r="D109" s="4" t="s">
        <v>424</v>
      </c>
      <c r="E109" s="4">
        <v>78520000</v>
      </c>
      <c r="F109" s="4" t="s">
        <v>425</v>
      </c>
      <c r="G109" s="26" t="s">
        <v>426</v>
      </c>
      <c r="H109" s="4" t="s">
        <v>27</v>
      </c>
      <c r="I109" s="4" t="s">
        <v>413</v>
      </c>
      <c r="J109" s="26">
        <v>0</v>
      </c>
      <c r="K109" s="26"/>
      <c r="L109" s="26" t="s">
        <v>441</v>
      </c>
      <c r="M109" s="26"/>
      <c r="N109" s="27">
        <v>38393</v>
      </c>
      <c r="O109" s="27">
        <v>40514.643670370373</v>
      </c>
      <c r="P109" s="39">
        <v>20</v>
      </c>
      <c r="Q109" s="28">
        <v>0</v>
      </c>
      <c r="R109" s="29"/>
    </row>
    <row r="110" spans="1:18" hidden="1" x14ac:dyDescent="0.25">
      <c r="A110" s="1">
        <v>9019612000109</v>
      </c>
      <c r="B110" s="2" t="s">
        <v>430</v>
      </c>
      <c r="C110" s="2" t="s">
        <v>431</v>
      </c>
      <c r="D110" s="2" t="s">
        <v>432</v>
      </c>
      <c r="E110" s="2">
        <v>68502180</v>
      </c>
      <c r="F110" s="2" t="s">
        <v>433</v>
      </c>
      <c r="G110" s="22" t="s">
        <v>4</v>
      </c>
      <c r="H110" s="2" t="s">
        <v>27</v>
      </c>
      <c r="I110" s="2" t="s">
        <v>434</v>
      </c>
      <c r="J110" s="22">
        <v>0</v>
      </c>
      <c r="K110" s="22"/>
      <c r="L110" s="22" t="s">
        <v>441</v>
      </c>
      <c r="M110" s="22">
        <v>14109</v>
      </c>
      <c r="N110" s="23">
        <v>39316</v>
      </c>
      <c r="O110" s="23">
        <v>40465.671585300923</v>
      </c>
      <c r="P110" s="38"/>
      <c r="Q110" s="24"/>
      <c r="R110" s="25"/>
    </row>
    <row r="111" spans="1:18" hidden="1" x14ac:dyDescent="0.25">
      <c r="A111" s="3">
        <v>811103000131</v>
      </c>
      <c r="B111" s="4" t="s">
        <v>7</v>
      </c>
      <c r="C111" s="4" t="s">
        <v>8</v>
      </c>
      <c r="D111" s="4" t="s">
        <v>9</v>
      </c>
      <c r="E111" s="4">
        <v>68997000</v>
      </c>
      <c r="F111" s="4" t="s">
        <v>10</v>
      </c>
      <c r="G111" s="26" t="s">
        <v>11</v>
      </c>
      <c r="H111" s="4" t="s">
        <v>12</v>
      </c>
      <c r="I111" s="4" t="s">
        <v>6</v>
      </c>
      <c r="J111" s="26"/>
      <c r="K111" s="26"/>
      <c r="L111" s="26" t="s">
        <v>441</v>
      </c>
      <c r="M111" s="26"/>
      <c r="N111" s="27">
        <v>34846</v>
      </c>
      <c r="O111" s="27">
        <v>37900</v>
      </c>
      <c r="P111" s="39"/>
      <c r="Q111" s="28"/>
      <c r="R111" s="29"/>
    </row>
    <row r="112" spans="1:18" hidden="1" x14ac:dyDescent="0.25">
      <c r="A112" s="1">
        <v>2487389000177</v>
      </c>
      <c r="B112" s="2" t="s">
        <v>68</v>
      </c>
      <c r="C112" s="2" t="s">
        <v>69</v>
      </c>
      <c r="D112" s="2" t="s">
        <v>70</v>
      </c>
      <c r="E112" s="2">
        <v>68905160</v>
      </c>
      <c r="F112" s="2" t="s">
        <v>58</v>
      </c>
      <c r="G112" s="22" t="s">
        <v>11</v>
      </c>
      <c r="H112" s="2" t="s">
        <v>12</v>
      </c>
      <c r="I112" s="2" t="s">
        <v>6</v>
      </c>
      <c r="J112" s="22"/>
      <c r="K112" s="22"/>
      <c r="L112" s="22" t="s">
        <v>441</v>
      </c>
      <c r="M112" s="22"/>
      <c r="N112" s="23">
        <v>35890</v>
      </c>
      <c r="O112" s="23">
        <v>37900</v>
      </c>
      <c r="P112" s="38"/>
      <c r="Q112" s="24"/>
      <c r="R112" s="25"/>
    </row>
    <row r="115" spans="2:2" x14ac:dyDescent="0.25">
      <c r="B115" t="s">
        <v>443</v>
      </c>
    </row>
    <row r="116" spans="2:2" x14ac:dyDescent="0.25">
      <c r="B116" t="s">
        <v>444</v>
      </c>
    </row>
    <row r="117" spans="2:2" x14ac:dyDescent="0.25">
      <c r="B117" t="s">
        <v>445</v>
      </c>
    </row>
    <row r="118" spans="2:2" x14ac:dyDescent="0.25">
      <c r="B118" t="s">
        <v>446</v>
      </c>
    </row>
    <row r="120" spans="2:2" x14ac:dyDescent="0.25">
      <c r="B120" t="s">
        <v>456</v>
      </c>
    </row>
    <row r="121" spans="2:2" x14ac:dyDescent="0.25">
      <c r="B121" t="s">
        <v>457</v>
      </c>
    </row>
    <row r="122" spans="2:2" x14ac:dyDescent="0.25">
      <c r="B122" t="s">
        <v>458</v>
      </c>
    </row>
    <row r="123" spans="2:2" x14ac:dyDescent="0.25">
      <c r="B123" t="s">
        <v>459</v>
      </c>
    </row>
    <row r="124" spans="2:2" x14ac:dyDescent="0.25">
      <c r="B124" t="s">
        <v>460</v>
      </c>
    </row>
  </sheetData>
  <autoFilter ref="A1:R112">
    <filterColumn colId="2">
      <colorFilter dxfId="0"/>
    </filterColumn>
    <sortState ref="A2:R112">
      <sortCondition sortBy="cellColor" ref="C1:C112" dxfId="12"/>
    </sortState>
  </autoFilter>
  <sortState ref="A2:R112">
    <sortCondition ref="H1"/>
  </sortState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2" sqref="A2:I10"/>
    </sheetView>
  </sheetViews>
  <sheetFormatPr defaultRowHeight="15" x14ac:dyDescent="0.25"/>
  <cols>
    <col min="1" max="1" width="29.85546875" bestFit="1" customWidth="1"/>
    <col min="2" max="8" width="5.7109375" customWidth="1"/>
    <col min="9" max="9" width="7.7109375" customWidth="1"/>
  </cols>
  <sheetData>
    <row r="1" spans="1:9" x14ac:dyDescent="0.25">
      <c r="A1" s="49" t="s">
        <v>454</v>
      </c>
      <c r="B1" s="49"/>
      <c r="C1" s="49"/>
      <c r="D1" s="49"/>
      <c r="E1" s="49"/>
      <c r="F1" s="49"/>
      <c r="G1" s="49"/>
      <c r="H1" s="49"/>
      <c r="I1" s="49"/>
    </row>
    <row r="2" spans="1:9" x14ac:dyDescent="0.25">
      <c r="A2" s="51" t="s">
        <v>461</v>
      </c>
      <c r="B2" s="46" t="s">
        <v>44</v>
      </c>
      <c r="C2" s="46" t="s">
        <v>11</v>
      </c>
      <c r="D2" s="46" t="s">
        <v>118</v>
      </c>
      <c r="E2" s="46" t="s">
        <v>426</v>
      </c>
      <c r="F2" s="46" t="s">
        <v>4</v>
      </c>
      <c r="G2" s="46" t="s">
        <v>67</v>
      </c>
      <c r="H2" s="46" t="s">
        <v>54</v>
      </c>
      <c r="I2" s="46" t="s">
        <v>453</v>
      </c>
    </row>
    <row r="3" spans="1:9" x14ac:dyDescent="0.25">
      <c r="A3" s="47" t="s">
        <v>449</v>
      </c>
      <c r="B3" s="48">
        <v>9</v>
      </c>
      <c r="C3" s="48">
        <v>5</v>
      </c>
      <c r="D3" s="48">
        <v>2</v>
      </c>
      <c r="E3" s="48"/>
      <c r="F3" s="48">
        <v>3</v>
      </c>
      <c r="G3" s="48">
        <v>1</v>
      </c>
      <c r="H3" s="48" t="s">
        <v>452</v>
      </c>
      <c r="I3" s="46">
        <f>SUM(B3:H3)</f>
        <v>20</v>
      </c>
    </row>
    <row r="4" spans="1:9" x14ac:dyDescent="0.25">
      <c r="A4" s="47" t="s">
        <v>450</v>
      </c>
      <c r="B4" s="48" t="s">
        <v>452</v>
      </c>
      <c r="C4" s="48" t="s">
        <v>452</v>
      </c>
      <c r="D4" s="48" t="s">
        <v>452</v>
      </c>
      <c r="E4" s="48" t="s">
        <v>452</v>
      </c>
      <c r="F4" s="48">
        <v>3</v>
      </c>
      <c r="G4" s="48" t="s">
        <v>452</v>
      </c>
      <c r="H4" s="48" t="s">
        <v>452</v>
      </c>
      <c r="I4" s="46">
        <f t="shared" ref="I4:I10" si="0">SUM(B4:H4)</f>
        <v>3</v>
      </c>
    </row>
    <row r="5" spans="1:9" x14ac:dyDescent="0.25">
      <c r="A5" s="47" t="s">
        <v>464</v>
      </c>
      <c r="B5" s="48">
        <v>1</v>
      </c>
      <c r="C5" s="48" t="s">
        <v>452</v>
      </c>
      <c r="D5" s="48" t="s">
        <v>452</v>
      </c>
      <c r="E5" s="48" t="s">
        <v>452</v>
      </c>
      <c r="F5" s="48" t="s">
        <v>452</v>
      </c>
      <c r="G5" s="48" t="s">
        <v>452</v>
      </c>
      <c r="H5" s="48" t="s">
        <v>452</v>
      </c>
      <c r="I5" s="46">
        <f t="shared" si="0"/>
        <v>1</v>
      </c>
    </row>
    <row r="6" spans="1:9" x14ac:dyDescent="0.25">
      <c r="A6" s="47" t="s">
        <v>462</v>
      </c>
      <c r="B6" s="48">
        <v>2</v>
      </c>
      <c r="C6" s="48">
        <v>1</v>
      </c>
      <c r="D6" s="48">
        <v>2</v>
      </c>
      <c r="E6" s="48"/>
      <c r="F6" s="48" t="s">
        <v>452</v>
      </c>
      <c r="G6" s="48" t="s">
        <v>452</v>
      </c>
      <c r="H6" s="48" t="s">
        <v>452</v>
      </c>
      <c r="I6" s="46">
        <f t="shared" si="0"/>
        <v>5</v>
      </c>
    </row>
    <row r="7" spans="1:9" x14ac:dyDescent="0.25">
      <c r="A7" s="47" t="s">
        <v>465</v>
      </c>
      <c r="B7" s="48" t="s">
        <v>452</v>
      </c>
      <c r="C7" s="48" t="s">
        <v>452</v>
      </c>
      <c r="D7" s="48" t="s">
        <v>452</v>
      </c>
      <c r="E7" s="48" t="s">
        <v>452</v>
      </c>
      <c r="F7" s="48">
        <v>1</v>
      </c>
      <c r="G7" s="48" t="s">
        <v>452</v>
      </c>
      <c r="H7" s="48" t="s">
        <v>452</v>
      </c>
      <c r="I7" s="46">
        <f t="shared" si="0"/>
        <v>1</v>
      </c>
    </row>
    <row r="8" spans="1:9" x14ac:dyDescent="0.25">
      <c r="A8" s="47" t="s">
        <v>463</v>
      </c>
      <c r="B8" s="48">
        <v>1</v>
      </c>
      <c r="C8" s="48" t="s">
        <v>452</v>
      </c>
      <c r="D8" s="48" t="s">
        <v>452</v>
      </c>
      <c r="E8" s="48" t="s">
        <v>452</v>
      </c>
      <c r="F8" s="48" t="s">
        <v>452</v>
      </c>
      <c r="G8" s="48" t="s">
        <v>452</v>
      </c>
      <c r="H8" s="48">
        <v>1</v>
      </c>
      <c r="I8" s="46">
        <f t="shared" si="0"/>
        <v>2</v>
      </c>
    </row>
    <row r="9" spans="1:9" x14ac:dyDescent="0.25">
      <c r="A9" s="47" t="s">
        <v>451</v>
      </c>
      <c r="B9" s="48">
        <v>4</v>
      </c>
      <c r="C9" s="48"/>
      <c r="D9" s="48">
        <v>4</v>
      </c>
      <c r="E9" s="48"/>
      <c r="F9" s="48">
        <v>4</v>
      </c>
      <c r="G9" s="48">
        <v>3</v>
      </c>
      <c r="H9" s="48"/>
      <c r="I9" s="46">
        <f t="shared" si="0"/>
        <v>15</v>
      </c>
    </row>
    <row r="10" spans="1:9" x14ac:dyDescent="0.25">
      <c r="A10" s="45" t="s">
        <v>453</v>
      </c>
      <c r="B10" s="46">
        <f t="shared" ref="B10:H10" si="1">SUM(B3:B9)</f>
        <v>17</v>
      </c>
      <c r="C10" s="46">
        <f t="shared" ref="C10" si="2">SUM(C3:C9)</f>
        <v>6</v>
      </c>
      <c r="D10" s="46">
        <f t="shared" ref="D10" si="3">SUM(D3:D9)</f>
        <v>8</v>
      </c>
      <c r="E10" s="46">
        <f t="shared" si="1"/>
        <v>0</v>
      </c>
      <c r="F10" s="46">
        <f t="shared" si="1"/>
        <v>11</v>
      </c>
      <c r="G10" s="46">
        <f t="shared" si="1"/>
        <v>4</v>
      </c>
      <c r="H10" s="46">
        <f t="shared" si="1"/>
        <v>1</v>
      </c>
      <c r="I10" s="46">
        <f t="shared" si="0"/>
        <v>47</v>
      </c>
    </row>
    <row r="11" spans="1:9" x14ac:dyDescent="0.25">
      <c r="A11" s="50" t="s">
        <v>455</v>
      </c>
    </row>
  </sheetData>
  <mergeCells count="1">
    <mergeCell ref="A1:I1"/>
  </mergeCells>
  <pageMargins left="0.511811024" right="0.511811024" top="0.78740157499999996" bottom="0.78740157499999996" header="0.31496062000000002" footer="0.31496062000000002"/>
  <pageSetup paperSize="9" orientation="portrait" horizontalDpi="144" verticalDpi="144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geral</vt:lpstr>
      <vt:lpstr>Castanha</vt:lpstr>
      <vt:lpstr>Plan3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natercio.fonseca</dc:creator>
  <cp:lastModifiedBy>Particular</cp:lastModifiedBy>
  <dcterms:created xsi:type="dcterms:W3CDTF">2011-08-29T20:26:13Z</dcterms:created>
  <dcterms:modified xsi:type="dcterms:W3CDTF">2011-09-03T19:52:04Z</dcterms:modified>
</cp:coreProperties>
</file>